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995" windowHeight="12585" tabRatio="805" activeTab="0"/>
  </bookViews>
  <sheets>
    <sheet name="FY13" sheetId="1" r:id="rId1"/>
    <sheet name="Chart1" sheetId="2" r:id="rId2"/>
    <sheet name="Chart2" sheetId="3" r:id="rId3"/>
    <sheet name="Chart3" sheetId="4" r:id="rId4"/>
  </sheets>
  <definedNames>
    <definedName name="_xlnm.Print_Area" localSheetId="0">'FY13'!$A$1:$F$17</definedName>
  </definedNames>
  <calcPr fullCalcOnLoad="1"/>
</workbook>
</file>

<file path=xl/sharedStrings.xml><?xml version="1.0" encoding="utf-8"?>
<sst xmlns="http://schemas.openxmlformats.org/spreadsheetml/2006/main" count="28" uniqueCount="27">
  <si>
    <t>University of Colorado</t>
  </si>
  <si>
    <t>Student Financial Assistance, FY 2013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</si>
  <si>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</si>
  <si>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</si>
  <si>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</si>
  <si>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</si>
  <si>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</si>
  <si>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</si>
  <si>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</si>
  <si>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Federal Aid</t>
  </si>
  <si>
    <t>State Aid</t>
  </si>
  <si>
    <t>Institutional Aid</t>
  </si>
  <si>
    <t>Other Scholarships</t>
  </si>
  <si>
    <t xml:space="preserve">Federal Loans </t>
  </si>
  <si>
    <t>Total Enrolled Students</t>
  </si>
  <si>
    <t>Unduplicated Headcount</t>
  </si>
  <si>
    <t xml:space="preserve">Students Receiving Financial Aid </t>
  </si>
  <si>
    <t>Number of students by level and residency:</t>
  </si>
  <si>
    <t>Anyasst &gt;0 (sum of asst categories in bottom part of table)</t>
  </si>
  <si>
    <t>UG = student level lt or = to 20</t>
  </si>
  <si>
    <t>resident code = 1</t>
  </si>
  <si>
    <t>Amount of Assistance Received</t>
  </si>
  <si>
    <t>CU Total</t>
  </si>
  <si>
    <t>Nonresident Undergraduate</t>
  </si>
  <si>
    <t>Resident Graduate</t>
  </si>
  <si>
    <t>Nonresident Graduate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</si>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</sst>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0"/>
  </numFmts>
  <fonts count="53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164" fontId="3" fillId="0" borderId="0" xfId="4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horizontal="left" indent="2"/>
    </xf>
    <xf numFmtId="165" fontId="3" fillId="0" borderId="0" xfId="0" applyNumberFormat="1" applyFont="1" applyFill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9" fontId="5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" fillId="0" borderId="0" xfId="56" applyFont="1" applyBorder="1" applyAlignment="1">
      <alignment horizontal="center" wrapText="1"/>
      <protection/>
    </xf>
    <xf numFmtId="164" fontId="1" fillId="0" borderId="0" xfId="42" applyNumberFormat="1" applyFont="1" applyBorder="1" applyAlignment="1">
      <alignment horizontal="right" vertical="center"/>
    </xf>
    <xf numFmtId="166" fontId="1" fillId="0" borderId="0" xfId="56" applyNumberFormat="1" applyFont="1" applyBorder="1" applyAlignment="1">
      <alignment horizontal="right" vertical="center"/>
      <protection/>
    </xf>
    <xf numFmtId="164" fontId="50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indent="1"/>
    </xf>
    <xf numFmtId="164" fontId="3" fillId="33" borderId="0" xfId="4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indent="2"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44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indent="3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sst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axId val="40402221"/>
        <c:axId val="28075670"/>
      </c:bar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75670"/>
        <c:crosses val="autoZero"/>
        <c:auto val="1"/>
        <c:lblOffset val="100"/>
        <c:tickLblSkip val="1"/>
        <c:noMultiLvlLbl val="0"/>
      </c:catAx>
      <c:valAx>
        <c:axId val="28075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222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25"/>
                <c:y val="0.13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40,733)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'FY13'!$A$6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'FY13'!$B$6:$E$6</c:f>
              <c:numCache>
                <c:ptCount val="4"/>
                <c:pt idx="0">
                  <c:v>10487</c:v>
                </c:pt>
                <c:pt idx="1">
                  <c:v>5962</c:v>
                </c:pt>
                <c:pt idx="2">
                  <c:v>6897</c:v>
                </c:pt>
                <c:pt idx="3">
                  <c:v>494</c:v>
                </c:pt>
              </c:numCache>
            </c:numRef>
          </c:val>
        </c:ser>
        <c:ser>
          <c:idx val="2"/>
          <c:order val="1"/>
          <c:tx>
            <c:strRef>
              <c:f>'FY13'!$A$8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'FY13'!$B$8:$E$8</c:f>
              <c:numCache>
                <c:ptCount val="4"/>
                <c:pt idx="0">
                  <c:v>3172</c:v>
                </c:pt>
                <c:pt idx="1">
                  <c:v>860</c:v>
                </c:pt>
                <c:pt idx="2">
                  <c:v>2653</c:v>
                </c:pt>
                <c:pt idx="3">
                  <c:v>2485</c:v>
                </c:pt>
              </c:numCache>
            </c:numRef>
          </c:val>
        </c:ser>
        <c:ser>
          <c:idx val="1"/>
          <c:order val="2"/>
          <c:tx>
            <c:strRef>
              <c:f>'FY13'!$A$7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'FY13'!$B$7:$E$7</c:f>
              <c:numCache>
                <c:ptCount val="4"/>
                <c:pt idx="0">
                  <c:v>3981</c:v>
                </c:pt>
                <c:pt idx="1">
                  <c:v>377</c:v>
                </c:pt>
                <c:pt idx="2">
                  <c:v>472</c:v>
                </c:pt>
                <c:pt idx="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'FY13'!$A$9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'FY13'!$B$9:$E$9</c:f>
              <c:numCache>
                <c:ptCount val="4"/>
                <c:pt idx="0">
                  <c:v>1383</c:v>
                </c:pt>
                <c:pt idx="1">
                  <c:v>150</c:v>
                </c:pt>
                <c:pt idx="2">
                  <c:v>612</c:v>
                </c:pt>
                <c:pt idx="3">
                  <c:v>731</c:v>
                </c:pt>
              </c:numCache>
            </c:numRef>
          </c:val>
        </c:ser>
        <c:overlap val="100"/>
        <c:axId val="51354439"/>
        <c:axId val="59536768"/>
      </c:bar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36768"/>
        <c:crosses val="autoZero"/>
        <c:auto val="1"/>
        <c:lblOffset val="100"/>
        <c:tickLblSkip val="1"/>
        <c:noMultiLvlLbl val="0"/>
      </c:catAx>
      <c:valAx>
        <c:axId val="595367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4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5"/>
          <c:y val="0.8435"/>
          <c:w val="0.910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0.9635</cdr:y>
    </cdr:from>
    <cdr:to>
      <cdr:x>0.91425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6153150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4" customWidth="1"/>
    <col min="2" max="6" width="18.421875" style="4" customWidth="1"/>
    <col min="7" max="7" width="14.00390625" style="4" bestFit="1" customWidth="1"/>
    <col min="8" max="8" width="13.57421875" style="4" bestFit="1" customWidth="1"/>
    <col min="9" max="9" width="14.7109375" style="4" bestFit="1" customWidth="1"/>
    <col min="10" max="16384" width="9.140625" style="4" customWidth="1"/>
  </cols>
  <sheetData>
    <row r="1" spans="1:9" ht="15.75">
      <c r="A1" s="27" t="s">
        <v>0</v>
      </c>
      <c r="B1" s="1"/>
      <c r="C1" s="2"/>
      <c r="D1" s="2"/>
      <c r="E1" s="2"/>
      <c r="F1" s="2"/>
      <c r="G1" s="3"/>
      <c r="H1" s="3"/>
      <c r="I1" s="3"/>
    </row>
    <row r="2" spans="1:9" ht="15.75">
      <c r="A2" s="27" t="s">
        <v>1</v>
      </c>
      <c r="B2" s="5"/>
      <c r="C2" s="3"/>
      <c r="D2" s="3"/>
      <c r="E2" s="3"/>
      <c r="F2" s="3"/>
      <c r="G2" s="3"/>
      <c r="H2" s="3"/>
      <c r="I2" s="3"/>
    </row>
    <row r="3" spans="1:9" ht="14.25">
      <c r="A3" s="6"/>
      <c r="B3" s="6"/>
      <c r="C3" s="6"/>
      <c r="D3" s="2"/>
      <c r="E3" s="2"/>
      <c r="F3" s="6" t="s">
        <v>2</v>
      </c>
      <c r="G3" s="3"/>
      <c r="H3" s="3"/>
      <c r="I3" s="3"/>
    </row>
    <row r="4" spans="1:9" ht="30.75" customHeight="1">
      <c r="A4" s="35"/>
      <c r="B4" s="36" t="s">
        <v>3</v>
      </c>
      <c r="C4" s="36" t="s">
        <v>4</v>
      </c>
      <c r="D4" s="36" t="s">
        <v>5</v>
      </c>
      <c r="E4" s="36" t="s">
        <v>6</v>
      </c>
      <c r="F4" s="36" t="s">
        <v>22</v>
      </c>
      <c r="G4" s="3"/>
      <c r="H4" s="3"/>
      <c r="I4" s="3"/>
    </row>
    <row r="5" spans="1:9" ht="17.25" customHeight="1">
      <c r="A5" s="7" t="s">
        <v>7</v>
      </c>
      <c r="B5" s="8">
        <f>SUM(B6:B9)</f>
        <v>19023</v>
      </c>
      <c r="C5" s="8">
        <f>SUM(C6:C9)</f>
        <v>7349</v>
      </c>
      <c r="D5" s="8">
        <f>SUM(D6:D9)</f>
        <v>10634</v>
      </c>
      <c r="E5" s="8">
        <f>SUM(E6:E9)</f>
        <v>3727</v>
      </c>
      <c r="F5" s="8">
        <f>SUM(F6:F9)</f>
        <v>40733</v>
      </c>
      <c r="G5" s="3"/>
      <c r="H5" s="3"/>
      <c r="I5" s="3"/>
    </row>
    <row r="6" spans="1:9" ht="17.25" customHeight="1">
      <c r="A6" s="37" t="s">
        <v>8</v>
      </c>
      <c r="B6" s="8">
        <v>10487</v>
      </c>
      <c r="C6" s="10">
        <v>5962</v>
      </c>
      <c r="D6" s="10">
        <v>6897</v>
      </c>
      <c r="E6" s="10">
        <v>494</v>
      </c>
      <c r="F6" s="11">
        <f>SUM(B6:E6)</f>
        <v>23840</v>
      </c>
      <c r="G6" s="3"/>
      <c r="H6" s="3"/>
      <c r="I6" s="3"/>
    </row>
    <row r="7" spans="1:9" ht="17.25" customHeight="1">
      <c r="A7" s="37" t="s">
        <v>23</v>
      </c>
      <c r="B7" s="12">
        <v>3981</v>
      </c>
      <c r="C7" s="12">
        <v>377</v>
      </c>
      <c r="D7" s="12">
        <v>472</v>
      </c>
      <c r="E7" s="12">
        <v>17</v>
      </c>
      <c r="F7" s="11">
        <f>SUM(B7:E7)</f>
        <v>4847</v>
      </c>
      <c r="G7" s="3"/>
      <c r="H7" s="3"/>
      <c r="I7" s="3"/>
    </row>
    <row r="8" spans="1:9" ht="17.25" customHeight="1">
      <c r="A8" s="37" t="s">
        <v>24</v>
      </c>
      <c r="B8" s="8">
        <v>3172</v>
      </c>
      <c r="C8" s="10">
        <v>860</v>
      </c>
      <c r="D8" s="10">
        <v>2653</v>
      </c>
      <c r="E8" s="10">
        <v>2485</v>
      </c>
      <c r="F8" s="11">
        <f>SUM(B8:E8)</f>
        <v>9170</v>
      </c>
      <c r="G8" s="3"/>
      <c r="H8" s="3"/>
      <c r="I8" s="3"/>
    </row>
    <row r="9" spans="1:9" ht="17.25" customHeight="1">
      <c r="A9" s="37" t="s">
        <v>25</v>
      </c>
      <c r="B9" s="8">
        <v>1383</v>
      </c>
      <c r="C9" s="8">
        <v>150</v>
      </c>
      <c r="D9" s="8">
        <v>612</v>
      </c>
      <c r="E9" s="8">
        <v>731</v>
      </c>
      <c r="F9" s="11">
        <f>SUM(B9:E9)</f>
        <v>2876</v>
      </c>
      <c r="G9" s="3"/>
      <c r="H9" s="3"/>
      <c r="I9" s="3"/>
    </row>
    <row r="10" spans="1:9" ht="8.25" customHeight="1">
      <c r="A10" s="28"/>
      <c r="B10" s="29"/>
      <c r="C10" s="29"/>
      <c r="D10" s="29"/>
      <c r="E10" s="29"/>
      <c r="F10" s="30"/>
      <c r="G10" s="3"/>
      <c r="H10" s="3"/>
      <c r="I10" s="3"/>
    </row>
    <row r="11" spans="1:9" ht="17.25" customHeight="1">
      <c r="A11" s="7" t="s">
        <v>21</v>
      </c>
      <c r="B11" s="31">
        <f>SUM(B12:B16)</f>
        <v>305683557</v>
      </c>
      <c r="C11" s="31">
        <f>SUM(C12:C16)</f>
        <v>78296460</v>
      </c>
      <c r="D11" s="31">
        <f>SUM(D12:D16)</f>
        <v>127920545</v>
      </c>
      <c r="E11" s="31">
        <f>SUM(E12:E16)</f>
        <v>105375519</v>
      </c>
      <c r="F11" s="31">
        <f>SUM(F12:F16)</f>
        <v>617276081</v>
      </c>
      <c r="G11" s="3"/>
      <c r="H11" s="3"/>
      <c r="I11" s="3"/>
    </row>
    <row r="12" spans="1:9" ht="17.25" customHeight="1">
      <c r="A12" s="13" t="s">
        <v>9</v>
      </c>
      <c r="B12" s="14">
        <v>28353483</v>
      </c>
      <c r="C12" s="14">
        <v>12267902</v>
      </c>
      <c r="D12" s="14">
        <v>16019845</v>
      </c>
      <c r="E12" s="14">
        <v>2867548</v>
      </c>
      <c r="F12" s="15">
        <f>SUM(B12:E12)</f>
        <v>59508778</v>
      </c>
      <c r="G12" s="16"/>
      <c r="H12" s="17"/>
      <c r="I12" s="12"/>
    </row>
    <row r="13" spans="1:9" ht="17.25" customHeight="1">
      <c r="A13" s="13" t="s">
        <v>10</v>
      </c>
      <c r="B13" s="14">
        <v>7276284</v>
      </c>
      <c r="C13" s="14">
        <v>3420576</v>
      </c>
      <c r="D13" s="14">
        <v>4544662</v>
      </c>
      <c r="E13" s="14">
        <v>2745899</v>
      </c>
      <c r="F13" s="15">
        <f>SUM(B13:E13)</f>
        <v>17987421</v>
      </c>
      <c r="G13" s="16"/>
      <c r="H13" s="3"/>
      <c r="I13" s="12"/>
    </row>
    <row r="14" spans="1:9" ht="17.25" customHeight="1">
      <c r="A14" s="13" t="s">
        <v>11</v>
      </c>
      <c r="B14" s="14">
        <v>97789339</v>
      </c>
      <c r="C14" s="14">
        <v>8286567</v>
      </c>
      <c r="D14" s="14">
        <v>16019423</v>
      </c>
      <c r="E14" s="14">
        <v>10298092</v>
      </c>
      <c r="F14" s="15">
        <f>SUM(B14:E14)</f>
        <v>132393421</v>
      </c>
      <c r="G14" s="16"/>
      <c r="H14" s="3"/>
      <c r="I14" s="12"/>
    </row>
    <row r="15" spans="1:9" ht="17.25" customHeight="1">
      <c r="A15" s="13" t="s">
        <v>12</v>
      </c>
      <c r="B15" s="14">
        <v>18806256</v>
      </c>
      <c r="C15" s="14">
        <v>3270797</v>
      </c>
      <c r="D15" s="14">
        <v>3361725</v>
      </c>
      <c r="E15" s="14">
        <v>1308503</v>
      </c>
      <c r="F15" s="15">
        <f>SUM(B15:E15)</f>
        <v>26747281</v>
      </c>
      <c r="G15" s="16"/>
      <c r="H15" s="7"/>
      <c r="I15" s="12"/>
    </row>
    <row r="16" spans="1:9" ht="17.25" customHeight="1">
      <c r="A16" s="32" t="s">
        <v>13</v>
      </c>
      <c r="B16" s="33">
        <v>153458195</v>
      </c>
      <c r="C16" s="33">
        <v>51050618</v>
      </c>
      <c r="D16" s="33">
        <v>87974890</v>
      </c>
      <c r="E16" s="33">
        <f>87272251+883226</f>
        <v>88155477</v>
      </c>
      <c r="F16" s="34">
        <f>SUM(B16:E16)</f>
        <v>380639180</v>
      </c>
      <c r="G16" s="16"/>
      <c r="H16" s="7"/>
      <c r="I16" s="12"/>
    </row>
    <row r="17" spans="1:9" ht="24" customHeight="1">
      <c r="A17" s="3" t="s">
        <v>26</v>
      </c>
      <c r="B17" s="7"/>
      <c r="C17" s="7"/>
      <c r="D17" s="7"/>
      <c r="E17" s="7"/>
      <c r="F17" s="7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8"/>
      <c r="B19" s="3"/>
      <c r="C19" s="3"/>
      <c r="D19" s="3"/>
      <c r="E19" s="3"/>
      <c r="F19" s="3"/>
      <c r="G19" s="3"/>
      <c r="H19" s="3"/>
      <c r="I19" s="3"/>
    </row>
    <row r="20" spans="1:9" ht="14.25">
      <c r="A20" s="38"/>
      <c r="B20" s="39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18" t="s">
        <v>14</v>
      </c>
      <c r="I22" s="19" t="s">
        <v>3</v>
      </c>
    </row>
    <row r="23" spans="1:9" ht="15" customHeight="1">
      <c r="A23" s="3"/>
      <c r="B23" s="3"/>
      <c r="C23" s="3"/>
      <c r="D23" s="3"/>
      <c r="E23" s="3"/>
      <c r="F23" s="3"/>
      <c r="G23" s="3"/>
      <c r="H23" s="20" t="s">
        <v>15</v>
      </c>
      <c r="I23" s="21">
        <v>36241</v>
      </c>
    </row>
    <row r="24" spans="1:9" ht="14.25">
      <c r="A24" s="3"/>
      <c r="B24" s="3"/>
      <c r="C24" s="3"/>
      <c r="D24" s="3"/>
      <c r="E24" s="3"/>
      <c r="F24" s="3"/>
      <c r="G24" s="3"/>
      <c r="H24" s="22" t="s">
        <v>16</v>
      </c>
      <c r="I24" s="21">
        <v>17143</v>
      </c>
    </row>
    <row r="25" spans="1:9" ht="15.75" customHeight="1">
      <c r="A25" s="3"/>
      <c r="B25" s="3"/>
      <c r="C25" s="3"/>
      <c r="D25" s="3"/>
      <c r="E25" s="3"/>
      <c r="F25" s="3"/>
      <c r="G25" s="3"/>
      <c r="H25" s="9"/>
      <c r="I25" s="7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5.7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12"/>
      <c r="C45" s="12"/>
      <c r="D45" s="12"/>
      <c r="E45" s="12"/>
      <c r="F45" s="12"/>
      <c r="G45" s="3"/>
      <c r="H45" s="3"/>
      <c r="I45" s="3"/>
    </row>
    <row r="47" spans="3:7" ht="14.25">
      <c r="C47" s="40"/>
      <c r="D47" s="41"/>
      <c r="E47" s="41"/>
      <c r="F47" s="41"/>
      <c r="G47" s="41"/>
    </row>
    <row r="48" spans="3:7" ht="14.25">
      <c r="C48" s="40"/>
      <c r="D48" s="41"/>
      <c r="E48" s="41"/>
      <c r="F48" s="41"/>
      <c r="G48" s="41"/>
    </row>
    <row r="49" spans="3:7" ht="14.25">
      <c r="C49" s="23"/>
      <c r="D49" s="24"/>
      <c r="E49" s="25"/>
      <c r="F49" s="24"/>
      <c r="G49" s="25"/>
    </row>
    <row r="50" spans="3:7" ht="14.25">
      <c r="C50" s="23"/>
      <c r="D50" s="24"/>
      <c r="E50" s="25"/>
      <c r="F50" s="24"/>
      <c r="G50" s="25"/>
    </row>
    <row r="51" spans="3:7" ht="14.25">
      <c r="C51" s="23"/>
      <c r="D51" s="24"/>
      <c r="E51" s="25"/>
      <c r="F51" s="24"/>
      <c r="G51" s="25"/>
    </row>
    <row r="52" spans="1:7" ht="14.25">
      <c r="A52" s="4" t="s">
        <v>17</v>
      </c>
      <c r="C52" s="23"/>
      <c r="D52" s="24"/>
      <c r="E52" s="25"/>
      <c r="F52" s="24"/>
      <c r="G52" s="25"/>
    </row>
    <row r="53" spans="1:7" ht="14.25">
      <c r="A53" s="4" t="s">
        <v>18</v>
      </c>
      <c r="C53" s="23"/>
      <c r="D53" s="24"/>
      <c r="E53" s="25"/>
      <c r="F53" s="24"/>
      <c r="G53" s="25"/>
    </row>
    <row r="54" ht="14.25">
      <c r="A54" s="4" t="s">
        <v>19</v>
      </c>
    </row>
    <row r="55" spans="1:7" ht="14.25">
      <c r="A55" s="4" t="s">
        <v>20</v>
      </c>
      <c r="G55" s="26"/>
    </row>
  </sheetData>
  <sheetProtection/>
  <mergeCells count="5">
    <mergeCell ref="C47:C48"/>
    <mergeCell ref="D47:D48"/>
    <mergeCell ref="E47:E48"/>
    <mergeCell ref="F47:F48"/>
    <mergeCell ref="G47:G48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2014-10-02T21:52:30Z</cp:lastPrinted>
  <dcterms:created xsi:type="dcterms:W3CDTF">2014-08-21T16:53:59Z</dcterms:created>
  <dcterms:modified xsi:type="dcterms:W3CDTF">2014-10-02T22:11:13Z</dcterms:modified>
  <cp:category/>
  <cp:version/>
  <cp:contentType/>
  <cp:contentStatus/>
</cp:coreProperties>
</file>