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65524" windowWidth="14268" windowHeight="9156" tabRatio="753" activeTab="0"/>
  </bookViews>
  <sheets>
    <sheet name="2016 Calculator" sheetId="1" r:id="rId1"/>
    <sheet name="Federal 2016 Tax Table" sheetId="2" r:id="rId2"/>
    <sheet name="State 2016 Tax Table" sheetId="3" r:id="rId3"/>
    <sheet name="Support" sheetId="4" state="hidden" r:id="rId4"/>
    <sheet name="FedTax" sheetId="5" state="hidden" r:id="rId5"/>
    <sheet name="FedTable" sheetId="6" state="hidden" r:id="rId6"/>
    <sheet name="StateTax" sheetId="7" state="hidden" r:id="rId7"/>
    <sheet name="StateTable" sheetId="8" state="hidden" r:id="rId8"/>
    <sheet name="Sheet1" sheetId="9" state="hidden" r:id="rId9"/>
  </sheets>
  <definedNames>
    <definedName name="Additional" localSheetId="5">'FedTable'!$D$13:$D$53,'FedTable'!$H$13:$H$53</definedName>
    <definedName name="Additional" localSheetId="7">'StateTable'!$D$5:$D$50,'StateTable'!$H$5:$H$50</definedName>
    <definedName name="Exempt" localSheetId="5">'FedTable'!$C$9</definedName>
    <definedName name="Exempt" localSheetId="7">'StateTable'!$C$1</definedName>
    <definedName name="Exemptions">'2016 Calculator'!$D$5</definedName>
    <definedName name="FedTax">'FedTax'!$B$9</definedName>
    <definedName name="For_Year">'FedTable'!$G$9</definedName>
    <definedName name="Gross" localSheetId="5">'FedTable'!$B$13:$B$53,'FedTable'!$F$13:$F$53</definedName>
    <definedName name="Gross" localSheetId="7">'StateTable'!$B$5:$B$50,'StateTable'!$F$5:$F$50</definedName>
    <definedName name="Level" localSheetId="4">'FedTax'!$B$6</definedName>
    <definedName name="Level" localSheetId="6">'StateTax'!$B$6</definedName>
    <definedName name="MarriedTable" localSheetId="5">'FedTable'!$F$13:$H$53</definedName>
    <definedName name="MarriedTable" localSheetId="7">'StateTable'!$F$5:$H$50</definedName>
    <definedName name="Multiplier" localSheetId="4">'FedTax'!$B$1</definedName>
    <definedName name="Multiplier" localSheetId="6">'StateTax'!$B$1</definedName>
    <definedName name="Pay_Period">'Support'!$B$4</definedName>
    <definedName name="Period_Table" localSheetId="3">'Support'!$D$2:$E$4</definedName>
    <definedName name="Rate" localSheetId="5">'FedTable'!$C$13:$C$53,'FedTable'!$G$13:$G$53</definedName>
    <definedName name="Rate" localSheetId="7">'StateTable'!$C$5:$C$50,'StateTable'!$G$5:$G$50</definedName>
    <definedName name="SingleTable" localSheetId="5">'FedTable'!$B$13:$D$53</definedName>
    <definedName name="SingleTable" localSheetId="7">'StateTable'!$B$5:$D$50</definedName>
    <definedName name="StateTax">'StateTax'!$B$9</definedName>
    <definedName name="Table" localSheetId="4">IF(Tax_Status=1,'FedTable'!SingleTable,'FedTable'!MarriedTable)</definedName>
    <definedName name="Table" localSheetId="6">IF(Tax_Status=1,'StateTable'!SingleTable,'StateTable'!MarriedTable)</definedName>
    <definedName name="Tax_Status">'Support'!$B$2</definedName>
    <definedName name="Taxable_Gross">'2016 Calculator'!$B$3</definedName>
  </definedNames>
  <calcPr fullCalcOnLoad="1" fullPrecision="0"/>
</workbook>
</file>

<file path=xl/sharedStrings.xml><?xml version="1.0" encoding="utf-8"?>
<sst xmlns="http://schemas.openxmlformats.org/spreadsheetml/2006/main" count="83" uniqueCount="35">
  <si>
    <t>Taxable Gross</t>
  </si>
  <si>
    <t>Federal Tax</t>
  </si>
  <si>
    <t>State Tax</t>
  </si>
  <si>
    <t>Tax Status</t>
  </si>
  <si>
    <t>Annually</t>
  </si>
  <si>
    <t>Exemptions</t>
  </si>
  <si>
    <t>Monthly</t>
  </si>
  <si>
    <t>Pay Period</t>
  </si>
  <si>
    <t>Bi-weekly</t>
  </si>
  <si>
    <t>Period Multiplier</t>
  </si>
  <si>
    <t>Gross (Annualized)</t>
  </si>
  <si>
    <t>Amount Exempt</t>
  </si>
  <si>
    <t>Gross (Adjusted)</t>
  </si>
  <si>
    <t>Tax (Annualized)</t>
  </si>
  <si>
    <t>Tax (per period)</t>
  </si>
  <si>
    <t>Exempt</t>
  </si>
  <si>
    <t>Single</t>
  </si>
  <si>
    <t>Married</t>
  </si>
  <si>
    <t>Gross</t>
  </si>
  <si>
    <t>Rate</t>
  </si>
  <si>
    <t>Additional</t>
  </si>
  <si>
    <t>For Year:</t>
  </si>
  <si>
    <r>
      <t xml:space="preserve">Instructions for changing tax table for new tax year:
</t>
    </r>
    <r>
      <rPr>
        <sz val="10"/>
        <rFont val="Arial"/>
        <family val="2"/>
      </rPr>
      <t xml:space="preserve">Under the &lt;Tools&gt; menu, choose &lt;Protection&gt; and the &lt;Unprotect Sheet&gt;.  Update </t>
    </r>
    <r>
      <rPr>
        <b/>
        <sz val="10"/>
        <rFont val="Arial"/>
        <family val="2"/>
      </rPr>
      <t>Exempt</t>
    </r>
    <r>
      <rPr>
        <sz val="10"/>
        <rFont val="Arial"/>
        <family val="2"/>
      </rPr>
      <t xml:space="preserve"> (the amount per exemption), </t>
    </r>
    <r>
      <rPr>
        <b/>
        <sz val="10"/>
        <rFont val="Arial"/>
        <family val="2"/>
      </rPr>
      <t>For Year:</t>
    </r>
    <r>
      <rPr>
        <sz val="10"/>
        <rFont val="Arial"/>
        <family val="2"/>
      </rPr>
      <t xml:space="preserve">, and the amounts under </t>
    </r>
    <r>
      <rPr>
        <b/>
        <sz val="10"/>
        <rFont val="Arial"/>
        <family val="2"/>
      </rPr>
      <t>Gross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Rate</t>
    </r>
    <r>
      <rPr>
        <sz val="10"/>
        <rFont val="Arial"/>
        <family val="2"/>
      </rPr>
      <t xml:space="preserve"> for each table.  The amounts under </t>
    </r>
    <r>
      <rPr>
        <b/>
        <sz val="10"/>
        <rFont val="Arial"/>
        <family val="2"/>
      </rPr>
      <t>Additional</t>
    </r>
    <r>
      <rPr>
        <sz val="10"/>
        <rFont val="Arial"/>
        <family val="2"/>
      </rPr>
      <t xml:space="preserve"> should adjust themselves.  Then choose &lt;Tools&gt;, &lt;Protection&gt;, and &lt;Protect Sheet&gt;.</t>
    </r>
  </si>
  <si>
    <t>MONTHLY PAYROLL PERIOD</t>
  </si>
  <si>
    <t>Federal Exemption Amount:</t>
  </si>
  <si>
    <t>Salary Limit</t>
  </si>
  <si>
    <t>Tax Amount</t>
  </si>
  <si>
    <t>% of Excess</t>
  </si>
  <si>
    <t>BI-WEEKLY PAYROLL PERIOD</t>
  </si>
  <si>
    <t>ANNUAL</t>
  </si>
  <si>
    <t>State Exemption Amount:</t>
  </si>
  <si>
    <t>BIWEEKLY PAYROLL PERIOD</t>
  </si>
  <si>
    <t>Federal Tax Table for 2016</t>
  </si>
  <si>
    <t>Colorado Tax Table for 2016</t>
  </si>
  <si>
    <t>Rev: 1-20-16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</si>
</sst>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00\-00\-0000"/>
    <numFmt numFmtId="166" formatCode="#\-#\-#####\-###"/>
    <numFmt numFmtId="167" formatCode="_-&quot;$&quot;* #,##0.00_-;_-&quot;$&quot;* \(#,##0.00\)_-"/>
    <numFmt numFmtId="168" formatCode="00"/>
    <numFmt numFmtId="169" formatCode="_-&quot;$&quot;* #,##0.000_-;_-&quot;$&quot;* \(#,##0.000\)_-"/>
    <numFmt numFmtId="170" formatCode="0\-0\-00000\-000"/>
    <numFmt numFmtId="171" formatCode="mmm\.\ d\,\ yyyy"/>
    <numFmt numFmtId="172" formatCode="&quot;$&quot;#,##0.00"/>
    <numFmt numFmtId="173" formatCode="_(* #,##0.000_);_(* \(#,##0.000\);_(* &quot;-&quot;??_);_(@_)"/>
    <numFmt numFmtId="174" formatCode="_(* #,##0.000_);_(* \(#,##0.000\);_(* &quot;-&quot;???_);_(@_)"/>
  </numFmts>
  <fonts count="44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8.5"/>
      <name val="MS Dialog"/>
      <family val="2"/>
    </font>
    <font>
      <sz val="8"/>
      <name val="Arial"/>
      <family val="2"/>
    </font>
    <font>
      <sz val="8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4"/>
      <name val="Albertus Extra Bold"/>
      <family val="2"/>
    </font>
    <font>
      <b/>
      <sz val="10"/>
      <name val="Albertus Mediu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7" fontId="0" fillId="0" borderId="0" xfId="44" applyNumberFormat="1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0" xfId="55" applyFont="1">
      <alignment/>
      <protection/>
    </xf>
    <xf numFmtId="0" fontId="0" fillId="0" borderId="0" xfId="55" applyFont="1">
      <alignment/>
      <protection/>
    </xf>
    <xf numFmtId="0" fontId="0" fillId="0" borderId="0" xfId="55">
      <alignment/>
      <protection/>
    </xf>
    <xf numFmtId="0" fontId="1" fillId="0" borderId="0" xfId="55" applyFont="1" applyAlignment="1">
      <alignment horizontal="centerContinuous"/>
      <protection/>
    </xf>
    <xf numFmtId="0" fontId="1" fillId="0" borderId="0" xfId="55" applyFont="1" applyAlignment="1">
      <alignment horizontal="center"/>
      <protection/>
    </xf>
    <xf numFmtId="3" fontId="0" fillId="0" borderId="0" xfId="55" applyNumberFormat="1">
      <alignment/>
      <protection/>
    </xf>
    <xf numFmtId="0" fontId="1" fillId="0" borderId="0" xfId="56" applyFont="1">
      <alignment/>
      <protection/>
    </xf>
    <xf numFmtId="0" fontId="0" fillId="0" borderId="0" xfId="56" applyFont="1">
      <alignment/>
      <protection/>
    </xf>
    <xf numFmtId="0" fontId="0" fillId="0" borderId="0" xfId="56">
      <alignment/>
      <protection/>
    </xf>
    <xf numFmtId="0" fontId="1" fillId="0" borderId="0" xfId="56" applyFont="1" applyAlignment="1">
      <alignment horizontal="centerContinuous"/>
      <protection/>
    </xf>
    <xf numFmtId="0" fontId="1" fillId="0" borderId="0" xfId="56" applyFont="1" applyAlignment="1">
      <alignment horizontal="center"/>
      <protection/>
    </xf>
    <xf numFmtId="3" fontId="0" fillId="0" borderId="0" xfId="56" applyNumberFormat="1">
      <alignment/>
      <protection/>
    </xf>
    <xf numFmtId="4" fontId="0" fillId="0" borderId="0" xfId="56" applyNumberFormat="1">
      <alignment/>
      <protection/>
    </xf>
    <xf numFmtId="167" fontId="0" fillId="0" borderId="0" xfId="44" applyNumberFormat="1" applyFont="1" applyAlignment="1" applyProtection="1">
      <alignment/>
      <protection locked="0"/>
    </xf>
    <xf numFmtId="168" fontId="4" fillId="0" borderId="10" xfId="0" applyNumberFormat="1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4" fontId="0" fillId="0" borderId="0" xfId="55" applyNumberFormat="1" applyFont="1">
      <alignment/>
      <protection/>
    </xf>
    <xf numFmtId="0" fontId="1" fillId="0" borderId="0" xfId="55" applyFont="1">
      <alignment/>
      <protection/>
    </xf>
    <xf numFmtId="3" fontId="7" fillId="0" borderId="0" xfId="55" applyNumberFormat="1" applyFont="1" applyBorder="1" applyAlignment="1">
      <alignment horizontal="left" vertical="top" wrapText="1"/>
      <protection/>
    </xf>
    <xf numFmtId="0" fontId="0" fillId="0" borderId="0" xfId="0" applyAlignment="1">
      <alignment/>
    </xf>
    <xf numFmtId="172" fontId="8" fillId="0" borderId="0" xfId="0" applyNumberFormat="1" applyFont="1" applyAlignment="1">
      <alignment horizontal="left"/>
    </xf>
    <xf numFmtId="0" fontId="1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right"/>
    </xf>
    <xf numFmtId="168" fontId="0" fillId="0" borderId="0" xfId="0" applyNumberFormat="1" applyAlignment="1">
      <alignment horizontal="center"/>
    </xf>
    <xf numFmtId="173" fontId="0" fillId="0" borderId="0" xfId="42" applyNumberFormat="1" applyFont="1" applyAlignment="1">
      <alignment/>
    </xf>
    <xf numFmtId="168" fontId="0" fillId="0" borderId="0" xfId="0" applyNumberFormat="1" applyAlignment="1">
      <alignment/>
    </xf>
    <xf numFmtId="10" fontId="0" fillId="0" borderId="0" xfId="44" applyNumberFormat="1" applyFont="1" applyAlignment="1">
      <alignment/>
    </xf>
    <xf numFmtId="172" fontId="0" fillId="0" borderId="0" xfId="44" applyNumberFormat="1" applyFont="1" applyAlignment="1">
      <alignment/>
    </xf>
    <xf numFmtId="10" fontId="0" fillId="0" borderId="0" xfId="0" applyNumberFormat="1" applyAlignment="1">
      <alignment/>
    </xf>
    <xf numFmtId="4" fontId="0" fillId="0" borderId="0" xfId="44" applyNumberFormat="1" applyFont="1" applyAlignment="1">
      <alignment/>
    </xf>
    <xf numFmtId="4" fontId="0" fillId="33" borderId="0" xfId="0" applyNumberFormat="1" applyFill="1" applyAlignment="1">
      <alignment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 horizontal="center"/>
    </xf>
    <xf numFmtId="4" fontId="0" fillId="0" borderId="0" xfId="44" applyNumberFormat="1" applyFont="1" applyFill="1" applyAlignment="1">
      <alignment/>
    </xf>
    <xf numFmtId="173" fontId="0" fillId="0" borderId="0" xfId="42" applyNumberFormat="1" applyFont="1" applyFill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9" fillId="0" borderId="0" xfId="0" applyFont="1" applyAlignment="1">
      <alignment horizontal="center"/>
    </xf>
    <xf numFmtId="3" fontId="8" fillId="0" borderId="11" xfId="55" applyNumberFormat="1" applyFont="1" applyBorder="1" applyAlignment="1">
      <alignment horizontal="left" vertical="top" wrapText="1"/>
      <protection/>
    </xf>
    <xf numFmtId="3" fontId="7" fillId="0" borderId="12" xfId="55" applyNumberFormat="1" applyFont="1" applyBorder="1" applyAlignment="1">
      <alignment horizontal="left" vertical="top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7" fillId="0" borderId="14" xfId="55" applyNumberFormat="1" applyFont="1" applyBorder="1" applyAlignment="1">
      <alignment horizontal="left" vertical="top" wrapText="1"/>
      <protection/>
    </xf>
    <xf numFmtId="3" fontId="7" fillId="0" borderId="0" xfId="55" applyNumberFormat="1" applyFont="1" applyBorder="1" applyAlignment="1">
      <alignment horizontal="left" vertical="top" wrapText="1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3" fontId="7" fillId="0" borderId="16" xfId="55" applyNumberFormat="1" applyFont="1" applyBorder="1" applyAlignment="1">
      <alignment horizontal="left" vertical="top" wrapText="1"/>
      <protection/>
    </xf>
    <xf numFmtId="3" fontId="7" fillId="0" borderId="17" xfId="55" applyNumberFormat="1" applyFont="1" applyBorder="1" applyAlignment="1">
      <alignment horizontal="left" vertical="top" wrapText="1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edTax_1" xfId="55"/>
    <cellStyle name="Normal_StateTax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28"/>
  <sheetViews>
    <sheetView showGridLines="0" tabSelected="1" zoomScalePageLayoutView="0" workbookViewId="0" topLeftCell="A1">
      <selection activeCell="B17" sqref="B17"/>
    </sheetView>
  </sheetViews>
  <sheetFormatPr defaultColWidth="11.88671875" defaultRowHeight="15"/>
  <cols>
    <col min="1" max="1" width="11.88671875" style="8" customWidth="1"/>
    <col min="2" max="2" width="11.88671875" style="7" customWidth="1"/>
    <col min="3" max="3" width="11.88671875" style="2" customWidth="1"/>
    <col min="4" max="4" width="8.99609375" style="2" customWidth="1"/>
    <col min="5" max="16384" width="11.88671875" style="2" customWidth="1"/>
  </cols>
  <sheetData>
    <row r="1" spans="2:5" ht="15">
      <c r="B1" s="5"/>
      <c r="C1" s="1"/>
      <c r="D1" s="1"/>
      <c r="E1" s="1"/>
    </row>
    <row r="2" spans="2:5" ht="15.75">
      <c r="B2" s="6"/>
      <c r="C2" s="1"/>
      <c r="D2" s="3"/>
      <c r="E2" s="1"/>
    </row>
    <row r="3" spans="1:5" ht="15.75">
      <c r="A3" s="8" t="s">
        <v>0</v>
      </c>
      <c r="B3" s="26">
        <v>0</v>
      </c>
      <c r="C3" s="3"/>
      <c r="D3" s="1"/>
      <c r="E3" s="1"/>
    </row>
    <row r="4" spans="1:5" ht="15">
      <c r="A4" s="8" t="s">
        <v>1</v>
      </c>
      <c r="B4" s="10">
        <f>FedTax</f>
        <v>0</v>
      </c>
      <c r="D4" s="1"/>
      <c r="E4" s="1"/>
    </row>
    <row r="5" spans="1:5" s="3" customFormat="1" ht="15.75">
      <c r="A5" s="9" t="s">
        <v>2</v>
      </c>
      <c r="B5" s="10">
        <f>StateTax</f>
        <v>0</v>
      </c>
      <c r="D5" s="27">
        <v>0</v>
      </c>
      <c r="E5" s="1"/>
    </row>
    <row r="6" spans="2:5" ht="15">
      <c r="B6" s="5"/>
      <c r="E6" s="1"/>
    </row>
    <row r="7" ht="15">
      <c r="D7" s="1"/>
    </row>
    <row r="8" ht="15"/>
    <row r="13" ht="15">
      <c r="D13" s="4"/>
    </row>
    <row r="16" ht="15">
      <c r="A16" s="9" t="s">
        <v>34</v>
      </c>
    </row>
    <row r="17" ht="15">
      <c r="D17" s="4"/>
    </row>
    <row r="20" spans="1:3" s="3" customFormat="1" ht="15">
      <c r="A20" s="8"/>
      <c r="B20" s="7"/>
      <c r="C20" s="2"/>
    </row>
    <row r="25" ht="15">
      <c r="D25" s="4"/>
    </row>
    <row r="26" ht="15">
      <c r="D26" s="4"/>
    </row>
    <row r="27" ht="15">
      <c r="D27" s="4"/>
    </row>
    <row r="28" ht="15">
      <c r="D28" s="4"/>
    </row>
  </sheetData>
  <sheetProtection/>
  <printOptions horizontalCentered="1"/>
  <pageMargins left="0.75" right="0.75" top="1" bottom="1" header="0.5" footer="0.5"/>
  <pageSetup horizontalDpi="600" verticalDpi="600" orientation="portrait" r:id="rId2"/>
  <headerFooter alignWithMargins="0">
    <oddHeader>&amp;LPrepared by Payroll
&amp;C&amp;D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1667"/>
  <sheetViews>
    <sheetView zoomScalePageLayoutView="0" workbookViewId="0" topLeftCell="A34">
      <selection activeCell="D49" sqref="D49"/>
    </sheetView>
  </sheetViews>
  <sheetFormatPr defaultColWidth="8.88671875" defaultRowHeight="15"/>
  <cols>
    <col min="1" max="1" width="7.5546875" style="0" customWidth="1"/>
    <col min="2" max="2" width="5.99609375" style="0" customWidth="1"/>
    <col min="3" max="4" width="10.10546875" style="0" bestFit="1" customWidth="1"/>
    <col min="5" max="5" width="10.5546875" style="0" bestFit="1" customWidth="1"/>
    <col min="11" max="11" width="10.10546875" style="0" bestFit="1" customWidth="1"/>
    <col min="12" max="12" width="10.21484375" style="0" customWidth="1"/>
    <col min="13" max="13" width="11.77734375" style="0" customWidth="1"/>
  </cols>
  <sheetData>
    <row r="1" spans="1:6" ht="17.25">
      <c r="A1" s="51" t="s">
        <v>32</v>
      </c>
      <c r="B1" s="51"/>
      <c r="C1" s="51"/>
      <c r="D1" s="51"/>
      <c r="E1" s="51"/>
      <c r="F1" s="51"/>
    </row>
    <row r="3" spans="1:3" ht="15">
      <c r="A3" s="34" t="s">
        <v>23</v>
      </c>
      <c r="B3" s="35"/>
      <c r="C3" s="35"/>
    </row>
    <row r="4" spans="1:4" ht="18.75" customHeight="1">
      <c r="A4" t="s">
        <v>24</v>
      </c>
      <c r="D4" s="33">
        <v>337.5</v>
      </c>
    </row>
    <row r="6" spans="3:12" ht="15">
      <c r="C6" t="s">
        <v>25</v>
      </c>
      <c r="D6" t="s">
        <v>26</v>
      </c>
      <c r="E6" t="s">
        <v>27</v>
      </c>
      <c r="K6" s="12"/>
      <c r="L6" s="33"/>
    </row>
    <row r="7" spans="1:14" ht="15">
      <c r="A7" s="36" t="s">
        <v>16</v>
      </c>
      <c r="B7" s="37">
        <v>1</v>
      </c>
      <c r="C7" s="43">
        <v>188</v>
      </c>
      <c r="D7" s="43">
        <v>0</v>
      </c>
      <c r="E7" s="38">
        <v>0.1</v>
      </c>
      <c r="K7" s="12"/>
      <c r="L7" s="12"/>
      <c r="N7" s="38"/>
    </row>
    <row r="8" spans="1:14" ht="15">
      <c r="A8" s="45"/>
      <c r="B8" s="46">
        <v>2</v>
      </c>
      <c r="C8" s="47">
        <v>960</v>
      </c>
      <c r="D8" s="47">
        <f aca="true" t="shared" si="0" ref="D8:D13">(C8-C7)*E7+D7</f>
        <v>77.2</v>
      </c>
      <c r="E8" s="48">
        <v>0.15</v>
      </c>
      <c r="F8" s="45"/>
      <c r="G8" s="45"/>
      <c r="K8" s="12"/>
      <c r="L8" s="12"/>
      <c r="N8" s="38"/>
    </row>
    <row r="9" spans="2:14" ht="15">
      <c r="B9" s="37">
        <v>3</v>
      </c>
      <c r="C9" s="43">
        <v>3325</v>
      </c>
      <c r="D9" s="47">
        <f t="shared" si="0"/>
        <v>431.95</v>
      </c>
      <c r="E9" s="38">
        <v>0.25</v>
      </c>
      <c r="I9" s="36"/>
      <c r="J9" s="37"/>
      <c r="K9" s="43"/>
      <c r="L9" s="43"/>
      <c r="M9" s="38"/>
      <c r="N9" s="38"/>
    </row>
    <row r="10" spans="2:14" ht="15">
      <c r="B10" s="37">
        <v>4</v>
      </c>
      <c r="C10" s="43">
        <v>7783</v>
      </c>
      <c r="D10" s="43">
        <f t="shared" si="0"/>
        <v>1546.45</v>
      </c>
      <c r="E10" s="38">
        <v>0.28</v>
      </c>
      <c r="J10" s="37"/>
      <c r="K10" s="43"/>
      <c r="L10" s="43"/>
      <c r="M10" s="38"/>
      <c r="N10" s="38"/>
    </row>
    <row r="11" spans="2:14" ht="15">
      <c r="B11" s="37">
        <v>5</v>
      </c>
      <c r="C11" s="43">
        <v>16033</v>
      </c>
      <c r="D11" s="43">
        <f t="shared" si="0"/>
        <v>3856.45</v>
      </c>
      <c r="E11" s="38">
        <v>0.33</v>
      </c>
      <c r="J11" s="37"/>
      <c r="K11" s="43"/>
      <c r="L11" s="43"/>
      <c r="M11" s="38"/>
      <c r="N11" s="38"/>
    </row>
    <row r="12" spans="2:14" ht="15">
      <c r="B12" s="37">
        <v>6</v>
      </c>
      <c r="C12" s="43">
        <v>34633</v>
      </c>
      <c r="D12" s="43">
        <f t="shared" si="0"/>
        <v>9994.45</v>
      </c>
      <c r="E12" s="38">
        <v>0.35</v>
      </c>
      <c r="J12" s="37"/>
      <c r="K12" s="43"/>
      <c r="L12" s="43"/>
      <c r="M12" s="38"/>
      <c r="N12" s="38"/>
    </row>
    <row r="13" spans="2:14" ht="15">
      <c r="B13" s="37">
        <v>7</v>
      </c>
      <c r="C13" s="12">
        <v>34775</v>
      </c>
      <c r="D13" s="43">
        <f t="shared" si="0"/>
        <v>10044.15</v>
      </c>
      <c r="E13" s="38">
        <v>0.396</v>
      </c>
      <c r="J13" s="37"/>
      <c r="K13" s="43"/>
      <c r="L13" s="43"/>
      <c r="M13" s="38"/>
      <c r="N13" s="38"/>
    </row>
    <row r="14" spans="1:14" ht="15">
      <c r="A14" s="36" t="s">
        <v>17</v>
      </c>
      <c r="B14" s="37">
        <v>1</v>
      </c>
      <c r="C14" s="43">
        <v>713</v>
      </c>
      <c r="D14" s="43">
        <v>0</v>
      </c>
      <c r="E14" s="38">
        <v>0.1</v>
      </c>
      <c r="J14" s="37"/>
      <c r="K14" s="43"/>
      <c r="L14" s="43"/>
      <c r="M14" s="38"/>
      <c r="N14" s="38"/>
    </row>
    <row r="15" spans="2:14" ht="15">
      <c r="B15" s="37">
        <v>2</v>
      </c>
      <c r="C15" s="43">
        <v>2258</v>
      </c>
      <c r="D15" s="43">
        <f aca="true" t="shared" si="1" ref="D15:D20">(C15-C14)*E14+D14</f>
        <v>154.5</v>
      </c>
      <c r="E15" s="38">
        <v>0.15</v>
      </c>
      <c r="J15" s="37"/>
      <c r="K15" s="12"/>
      <c r="L15" s="43"/>
      <c r="M15" s="38"/>
      <c r="N15" s="38"/>
    </row>
    <row r="16" spans="2:14" ht="15">
      <c r="B16" s="37">
        <v>3</v>
      </c>
      <c r="C16" s="43">
        <v>6988</v>
      </c>
      <c r="D16" s="43">
        <f t="shared" si="1"/>
        <v>864</v>
      </c>
      <c r="E16" s="38">
        <v>0.25</v>
      </c>
      <c r="I16" s="36"/>
      <c r="J16" s="37"/>
      <c r="K16" s="43"/>
      <c r="L16" s="43"/>
      <c r="M16" s="38"/>
      <c r="N16" s="38"/>
    </row>
    <row r="17" spans="2:14" ht="15">
      <c r="B17" s="37">
        <v>4</v>
      </c>
      <c r="C17" s="43">
        <v>13371</v>
      </c>
      <c r="D17" s="43">
        <f t="shared" si="1"/>
        <v>2459.75</v>
      </c>
      <c r="E17" s="38">
        <v>0.28</v>
      </c>
      <c r="J17" s="37"/>
      <c r="K17" s="43"/>
      <c r="L17" s="43"/>
      <c r="M17" s="38"/>
      <c r="N17" s="38"/>
    </row>
    <row r="18" spans="2:14" ht="15">
      <c r="B18" s="37">
        <v>5</v>
      </c>
      <c r="C18" s="43">
        <v>20000</v>
      </c>
      <c r="D18" s="43">
        <f t="shared" si="1"/>
        <v>4315.87</v>
      </c>
      <c r="E18" s="38">
        <v>0.33</v>
      </c>
      <c r="J18" s="37"/>
      <c r="K18" s="43"/>
      <c r="L18" s="43"/>
      <c r="M18" s="38"/>
      <c r="N18" s="38"/>
    </row>
    <row r="19" spans="2:14" ht="15">
      <c r="B19" s="37">
        <v>6</v>
      </c>
      <c r="C19" s="43">
        <v>35158</v>
      </c>
      <c r="D19" s="43">
        <f>(C19-C18)*E18+D18</f>
        <v>9318.01</v>
      </c>
      <c r="E19" s="38">
        <v>0.35</v>
      </c>
      <c r="J19" s="37"/>
      <c r="K19" s="43"/>
      <c r="L19" s="43"/>
      <c r="M19" s="38"/>
      <c r="N19" s="38"/>
    </row>
    <row r="20" spans="2:14" ht="15">
      <c r="B20" s="37">
        <v>7</v>
      </c>
      <c r="C20" s="12">
        <v>39625</v>
      </c>
      <c r="D20" s="43">
        <f t="shared" si="1"/>
        <v>10881.46</v>
      </c>
      <c r="E20" s="38">
        <v>0.396</v>
      </c>
      <c r="J20" s="37"/>
      <c r="K20" s="43"/>
      <c r="L20" s="43"/>
      <c r="M20" s="38"/>
      <c r="N20" s="38"/>
    </row>
    <row r="21" spans="1:13" ht="15">
      <c r="A21" s="34" t="s">
        <v>28</v>
      </c>
      <c r="B21" s="35"/>
      <c r="C21" s="44"/>
      <c r="D21" s="12"/>
      <c r="J21" s="37"/>
      <c r="K21" s="43"/>
      <c r="L21" s="43"/>
      <c r="M21" s="38"/>
    </row>
    <row r="22" spans="1:13" ht="18.75" customHeight="1">
      <c r="A22" t="s">
        <v>24</v>
      </c>
      <c r="C22" s="12"/>
      <c r="D22" s="33">
        <v>155.8</v>
      </c>
      <c r="J22" s="37"/>
      <c r="K22" s="12"/>
      <c r="L22" s="43"/>
      <c r="M22" s="38"/>
    </row>
    <row r="23" spans="3:4" ht="15">
      <c r="C23" s="12"/>
      <c r="D23" s="12"/>
    </row>
    <row r="24" spans="3:5" ht="15">
      <c r="C24" s="12" t="s">
        <v>25</v>
      </c>
      <c r="D24" s="12" t="s">
        <v>26</v>
      </c>
      <c r="E24" t="s">
        <v>27</v>
      </c>
    </row>
    <row r="25" spans="1:5" ht="15">
      <c r="A25" s="36" t="s">
        <v>16</v>
      </c>
      <c r="B25" s="37">
        <v>1</v>
      </c>
      <c r="C25" s="43">
        <v>87</v>
      </c>
      <c r="D25" s="43">
        <v>0</v>
      </c>
      <c r="E25" s="38">
        <v>0.1</v>
      </c>
    </row>
    <row r="26" spans="2:13" ht="15">
      <c r="B26" s="37">
        <v>2</v>
      </c>
      <c r="C26" s="43">
        <v>443</v>
      </c>
      <c r="D26" s="43">
        <f aca="true" t="shared" si="2" ref="D26:D31">(C26-C25)*E25+D25</f>
        <v>35.6</v>
      </c>
      <c r="E26" s="38">
        <v>0.15</v>
      </c>
      <c r="I26" s="36"/>
      <c r="J26" s="37"/>
      <c r="K26" s="43"/>
      <c r="L26" s="43"/>
      <c r="M26" s="38"/>
    </row>
    <row r="27" spans="2:13" ht="15">
      <c r="B27" s="37">
        <v>3</v>
      </c>
      <c r="C27" s="43">
        <v>1535</v>
      </c>
      <c r="D27" s="43">
        <f t="shared" si="2"/>
        <v>199.4</v>
      </c>
      <c r="E27" s="38">
        <v>0.25</v>
      </c>
      <c r="J27" s="37"/>
      <c r="K27" s="43"/>
      <c r="L27" s="43"/>
      <c r="M27" s="38"/>
    </row>
    <row r="28" spans="2:13" ht="15">
      <c r="B28" s="37">
        <v>4</v>
      </c>
      <c r="C28" s="43">
        <v>3592</v>
      </c>
      <c r="D28" s="43">
        <f t="shared" si="2"/>
        <v>713.65</v>
      </c>
      <c r="E28" s="38">
        <v>0.28</v>
      </c>
      <c r="J28" s="37"/>
      <c r="K28" s="43"/>
      <c r="L28" s="43"/>
      <c r="M28" s="38"/>
    </row>
    <row r="29" spans="2:13" ht="15">
      <c r="B29" s="37">
        <v>5</v>
      </c>
      <c r="C29" s="43">
        <v>7400</v>
      </c>
      <c r="D29" s="43">
        <f t="shared" si="2"/>
        <v>1779.89</v>
      </c>
      <c r="E29" s="38">
        <v>0.33</v>
      </c>
      <c r="J29" s="37"/>
      <c r="K29" s="43"/>
      <c r="L29" s="43"/>
      <c r="M29" s="38"/>
    </row>
    <row r="30" spans="2:13" ht="15">
      <c r="B30" s="37">
        <v>6</v>
      </c>
      <c r="C30" s="43">
        <v>15985</v>
      </c>
      <c r="D30" s="43">
        <f t="shared" si="2"/>
        <v>4612.94</v>
      </c>
      <c r="E30" s="38">
        <v>0.35</v>
      </c>
      <c r="J30" s="37"/>
      <c r="K30" s="43"/>
      <c r="L30" s="43"/>
      <c r="M30" s="38"/>
    </row>
    <row r="31" spans="2:13" ht="15">
      <c r="B31" s="37">
        <v>7</v>
      </c>
      <c r="C31" s="12">
        <v>16050</v>
      </c>
      <c r="D31" s="43">
        <f t="shared" si="2"/>
        <v>4635.69</v>
      </c>
      <c r="E31" s="38">
        <v>0.396</v>
      </c>
      <c r="J31" s="37"/>
      <c r="K31" s="43"/>
      <c r="L31" s="43"/>
      <c r="M31" s="38"/>
    </row>
    <row r="32" spans="1:13" ht="15">
      <c r="A32" s="36" t="s">
        <v>17</v>
      </c>
      <c r="B32" s="37">
        <v>1</v>
      </c>
      <c r="C32" s="43">
        <v>329</v>
      </c>
      <c r="D32" s="43">
        <v>0</v>
      </c>
      <c r="E32" s="38">
        <v>0.1</v>
      </c>
      <c r="J32" s="37"/>
      <c r="K32" s="12"/>
      <c r="L32" s="43"/>
      <c r="M32" s="38"/>
    </row>
    <row r="33" spans="2:13" ht="15">
      <c r="B33" s="37">
        <v>2</v>
      </c>
      <c r="C33" s="43">
        <v>1042</v>
      </c>
      <c r="D33" s="43">
        <f aca="true" t="shared" si="3" ref="D33:D38">(C33-C32)*E32+D32</f>
        <v>71.3</v>
      </c>
      <c r="E33" s="38">
        <v>0.15</v>
      </c>
      <c r="I33" s="36"/>
      <c r="J33" s="37"/>
      <c r="K33" s="43"/>
      <c r="L33" s="43"/>
      <c r="M33" s="38"/>
    </row>
    <row r="34" spans="2:13" ht="15">
      <c r="B34" s="37">
        <v>3</v>
      </c>
      <c r="C34" s="43">
        <v>3225</v>
      </c>
      <c r="D34" s="43">
        <f t="shared" si="3"/>
        <v>398.75</v>
      </c>
      <c r="E34" s="38">
        <v>0.25</v>
      </c>
      <c r="J34" s="37"/>
      <c r="K34" s="43"/>
      <c r="L34" s="43"/>
      <c r="M34" s="38"/>
    </row>
    <row r="35" spans="2:13" ht="15">
      <c r="B35" s="37">
        <v>4</v>
      </c>
      <c r="C35" s="43">
        <v>6171</v>
      </c>
      <c r="D35" s="43">
        <f t="shared" si="3"/>
        <v>1135.25</v>
      </c>
      <c r="E35" s="38">
        <v>0.28</v>
      </c>
      <c r="J35" s="37"/>
      <c r="K35" s="43"/>
      <c r="L35" s="43"/>
      <c r="M35" s="38"/>
    </row>
    <row r="36" spans="2:13" ht="15">
      <c r="B36" s="37">
        <v>5</v>
      </c>
      <c r="C36" s="43">
        <v>9231</v>
      </c>
      <c r="D36" s="43">
        <f>(C36-C35)*E35+D35</f>
        <v>1992.05</v>
      </c>
      <c r="E36" s="38">
        <v>0.33</v>
      </c>
      <c r="J36" s="37"/>
      <c r="K36" s="43"/>
      <c r="L36" s="43"/>
      <c r="M36" s="38"/>
    </row>
    <row r="37" spans="2:13" ht="15">
      <c r="B37" s="37">
        <v>6</v>
      </c>
      <c r="C37" s="43">
        <v>16227</v>
      </c>
      <c r="D37" s="43">
        <f t="shared" si="3"/>
        <v>4300.73</v>
      </c>
      <c r="E37" s="38">
        <v>0.35</v>
      </c>
      <c r="J37" s="37"/>
      <c r="K37" s="43"/>
      <c r="L37" s="43"/>
      <c r="M37" s="38"/>
    </row>
    <row r="38" spans="2:13" ht="15">
      <c r="B38" s="37">
        <v>7</v>
      </c>
      <c r="C38" s="12">
        <v>18288</v>
      </c>
      <c r="D38" s="43">
        <f t="shared" si="3"/>
        <v>5022.08</v>
      </c>
      <c r="E38" s="38">
        <v>0.396</v>
      </c>
      <c r="J38" s="37"/>
      <c r="K38" s="43"/>
      <c r="L38" s="43"/>
      <c r="M38" s="38"/>
    </row>
    <row r="39" spans="1:13" ht="15">
      <c r="A39" s="34" t="s">
        <v>29</v>
      </c>
      <c r="C39" s="12"/>
      <c r="D39" s="12"/>
      <c r="J39" s="37"/>
      <c r="K39" s="12"/>
      <c r="L39" s="43"/>
      <c r="M39" s="38"/>
    </row>
    <row r="40" spans="1:4" ht="15">
      <c r="A40" t="s">
        <v>24</v>
      </c>
      <c r="C40" s="12"/>
      <c r="D40" s="33">
        <v>4050</v>
      </c>
    </row>
    <row r="41" spans="3:4" ht="15">
      <c r="C41" s="12"/>
      <c r="D41" s="12"/>
    </row>
    <row r="42" spans="3:5" ht="15">
      <c r="C42" s="12" t="s">
        <v>25</v>
      </c>
      <c r="D42" s="12" t="s">
        <v>26</v>
      </c>
      <c r="E42" t="s">
        <v>27</v>
      </c>
    </row>
    <row r="43" spans="1:5" ht="15">
      <c r="A43" s="36" t="s">
        <v>16</v>
      </c>
      <c r="B43" s="37">
        <v>1</v>
      </c>
      <c r="C43" s="43">
        <v>2250</v>
      </c>
      <c r="D43" s="43">
        <v>0</v>
      </c>
      <c r="E43" s="38">
        <v>0.1</v>
      </c>
    </row>
    <row r="44" spans="2:5" ht="15">
      <c r="B44" s="37">
        <v>2</v>
      </c>
      <c r="C44" s="43">
        <v>11525</v>
      </c>
      <c r="D44" s="43">
        <f aca="true" t="shared" si="4" ref="D44:D49">(C44-C43)*E43+D43</f>
        <v>927.5</v>
      </c>
      <c r="E44" s="38">
        <v>0.15</v>
      </c>
    </row>
    <row r="45" spans="2:5" ht="15">
      <c r="B45" s="37">
        <v>3</v>
      </c>
      <c r="C45" s="43">
        <v>39900</v>
      </c>
      <c r="D45" s="43">
        <f t="shared" si="4"/>
        <v>5183.75</v>
      </c>
      <c r="E45" s="38">
        <v>0.25</v>
      </c>
    </row>
    <row r="46" spans="2:5" ht="15">
      <c r="B46" s="37">
        <v>4</v>
      </c>
      <c r="C46" s="43">
        <v>93400</v>
      </c>
      <c r="D46" s="43">
        <f t="shared" si="4"/>
        <v>18558.75</v>
      </c>
      <c r="E46" s="38">
        <v>0.28</v>
      </c>
    </row>
    <row r="47" spans="2:5" ht="15">
      <c r="B47" s="37">
        <v>5</v>
      </c>
      <c r="C47" s="43">
        <v>192400</v>
      </c>
      <c r="D47" s="43">
        <f t="shared" si="4"/>
        <v>46278.75</v>
      </c>
      <c r="E47" s="38">
        <v>0.33</v>
      </c>
    </row>
    <row r="48" spans="2:5" ht="15">
      <c r="B48" s="37">
        <v>6</v>
      </c>
      <c r="C48" s="43">
        <v>415600</v>
      </c>
      <c r="D48" s="43">
        <f t="shared" si="4"/>
        <v>119934.75</v>
      </c>
      <c r="E48" s="38">
        <v>0.35</v>
      </c>
    </row>
    <row r="49" spans="2:5" ht="15">
      <c r="B49" s="37">
        <v>7</v>
      </c>
      <c r="C49" s="12">
        <v>417300</v>
      </c>
      <c r="D49" s="43">
        <f t="shared" si="4"/>
        <v>120529.75</v>
      </c>
      <c r="E49" s="38">
        <v>0.396</v>
      </c>
    </row>
    <row r="50" spans="1:5" ht="15">
      <c r="A50" s="36" t="s">
        <v>17</v>
      </c>
      <c r="B50" s="37">
        <v>1</v>
      </c>
      <c r="C50" s="43">
        <v>8550</v>
      </c>
      <c r="D50" s="43">
        <v>0</v>
      </c>
      <c r="E50" s="38">
        <v>0.1</v>
      </c>
    </row>
    <row r="51" spans="2:5" ht="15">
      <c r="B51" s="37">
        <v>2</v>
      </c>
      <c r="C51" s="43">
        <v>27100</v>
      </c>
      <c r="D51" s="43">
        <f aca="true" t="shared" si="5" ref="D51:D56">(C51-C50)*E50+D50</f>
        <v>1855</v>
      </c>
      <c r="E51" s="38">
        <v>0.15</v>
      </c>
    </row>
    <row r="52" spans="2:5" ht="15">
      <c r="B52" s="37">
        <v>3</v>
      </c>
      <c r="C52" s="43">
        <v>83850</v>
      </c>
      <c r="D52" s="43">
        <f t="shared" si="5"/>
        <v>10367.5</v>
      </c>
      <c r="E52" s="38">
        <v>0.25</v>
      </c>
    </row>
    <row r="53" spans="2:5" ht="15">
      <c r="B53" s="37">
        <v>4</v>
      </c>
      <c r="C53" s="43">
        <v>160450</v>
      </c>
      <c r="D53" s="43">
        <f t="shared" si="5"/>
        <v>29517.5</v>
      </c>
      <c r="E53" s="38">
        <v>0.28</v>
      </c>
    </row>
    <row r="54" spans="2:5" ht="15">
      <c r="B54" s="37">
        <v>5</v>
      </c>
      <c r="C54" s="43">
        <v>240000</v>
      </c>
      <c r="D54" s="43">
        <f t="shared" si="5"/>
        <v>51791.5</v>
      </c>
      <c r="E54" s="38">
        <v>0.33</v>
      </c>
    </row>
    <row r="55" spans="2:5" ht="15">
      <c r="B55" s="37">
        <v>6</v>
      </c>
      <c r="C55" s="43">
        <v>421900</v>
      </c>
      <c r="D55" s="43">
        <f t="shared" si="5"/>
        <v>111818.5</v>
      </c>
      <c r="E55" s="38">
        <v>0.35</v>
      </c>
    </row>
    <row r="56" spans="2:5" ht="15">
      <c r="B56" s="37">
        <v>7</v>
      </c>
      <c r="C56" s="12">
        <v>475500</v>
      </c>
      <c r="D56" s="43">
        <f t="shared" si="5"/>
        <v>130578.5</v>
      </c>
      <c r="E56" s="38">
        <v>0.396</v>
      </c>
    </row>
    <row r="57" ht="15">
      <c r="B57" s="39"/>
    </row>
    <row r="58" ht="15">
      <c r="B58" s="39"/>
    </row>
    <row r="59" ht="15">
      <c r="B59" s="39"/>
    </row>
    <row r="60" ht="15">
      <c r="B60" s="39"/>
    </row>
    <row r="61" ht="15">
      <c r="B61" s="39"/>
    </row>
    <row r="62" ht="15">
      <c r="B62" s="39"/>
    </row>
    <row r="63" ht="15">
      <c r="B63" s="39"/>
    </row>
    <row r="64" ht="15">
      <c r="B64" s="39"/>
    </row>
    <row r="65" ht="15">
      <c r="B65" s="39"/>
    </row>
    <row r="66" ht="15">
      <c r="B66" s="39"/>
    </row>
    <row r="67" ht="15">
      <c r="B67" s="39"/>
    </row>
    <row r="68" ht="15">
      <c r="B68" s="39"/>
    </row>
    <row r="69" ht="15">
      <c r="B69" s="39"/>
    </row>
    <row r="70" ht="15">
      <c r="B70" s="39"/>
    </row>
    <row r="71" ht="15">
      <c r="B71" s="39"/>
    </row>
    <row r="72" ht="15">
      <c r="B72" s="39"/>
    </row>
    <row r="73" ht="15">
      <c r="B73" s="39"/>
    </row>
    <row r="74" ht="15">
      <c r="B74" s="39"/>
    </row>
    <row r="75" ht="15">
      <c r="B75" s="39"/>
    </row>
    <row r="76" ht="15">
      <c r="B76" s="39"/>
    </row>
    <row r="77" ht="15">
      <c r="B77" s="39"/>
    </row>
    <row r="78" ht="15">
      <c r="B78" s="39"/>
    </row>
    <row r="79" ht="15">
      <c r="B79" s="39"/>
    </row>
    <row r="80" ht="15">
      <c r="B80" s="39"/>
    </row>
    <row r="81" ht="15">
      <c r="B81" s="39"/>
    </row>
    <row r="82" ht="15">
      <c r="B82" s="39"/>
    </row>
    <row r="83" ht="15">
      <c r="B83" s="39"/>
    </row>
    <row r="84" ht="15">
      <c r="B84" s="39"/>
    </row>
    <row r="85" ht="15">
      <c r="B85" s="39"/>
    </row>
    <row r="86" ht="15">
      <c r="B86" s="39"/>
    </row>
    <row r="87" ht="15">
      <c r="B87" s="39"/>
    </row>
    <row r="88" ht="15">
      <c r="B88" s="39"/>
    </row>
    <row r="89" ht="15">
      <c r="B89" s="39"/>
    </row>
    <row r="90" ht="15">
      <c r="B90" s="39"/>
    </row>
    <row r="91" ht="15">
      <c r="B91" s="39"/>
    </row>
    <row r="92" ht="15">
      <c r="B92" s="39"/>
    </row>
    <row r="93" ht="15">
      <c r="B93" s="39"/>
    </row>
    <row r="94" ht="15">
      <c r="B94" s="39"/>
    </row>
    <row r="95" ht="15">
      <c r="B95" s="39"/>
    </row>
    <row r="96" ht="15">
      <c r="B96" s="39"/>
    </row>
    <row r="97" ht="15">
      <c r="B97" s="39"/>
    </row>
    <row r="98" ht="15">
      <c r="B98" s="39"/>
    </row>
    <row r="99" ht="15">
      <c r="B99" s="39"/>
    </row>
    <row r="100" ht="15">
      <c r="B100" s="39"/>
    </row>
    <row r="101" ht="15">
      <c r="B101" s="39"/>
    </row>
    <row r="102" ht="15">
      <c r="B102" s="39"/>
    </row>
    <row r="103" ht="15">
      <c r="B103" s="39"/>
    </row>
    <row r="104" ht="15">
      <c r="B104" s="39"/>
    </row>
    <row r="105" ht="15">
      <c r="B105" s="39"/>
    </row>
    <row r="106" ht="15">
      <c r="B106" s="39"/>
    </row>
    <row r="107" ht="15">
      <c r="B107" s="39"/>
    </row>
    <row r="108" ht="15">
      <c r="B108" s="39"/>
    </row>
    <row r="109" ht="15">
      <c r="B109" s="39"/>
    </row>
    <row r="110" ht="15">
      <c r="B110" s="39"/>
    </row>
    <row r="111" ht="15">
      <c r="B111" s="39"/>
    </row>
    <row r="112" ht="15">
      <c r="B112" s="39"/>
    </row>
    <row r="113" ht="15">
      <c r="B113" s="39"/>
    </row>
    <row r="114" ht="15">
      <c r="B114" s="39"/>
    </row>
    <row r="115" ht="15">
      <c r="B115" s="39"/>
    </row>
    <row r="116" ht="15">
      <c r="B116" s="39"/>
    </row>
    <row r="117" ht="15">
      <c r="B117" s="39"/>
    </row>
    <row r="118" ht="15">
      <c r="B118" s="39"/>
    </row>
    <row r="119" ht="15">
      <c r="B119" s="39"/>
    </row>
    <row r="120" ht="15">
      <c r="B120" s="39"/>
    </row>
    <row r="121" ht="15">
      <c r="B121" s="39"/>
    </row>
    <row r="122" ht="15">
      <c r="B122" s="39"/>
    </row>
    <row r="123" ht="15">
      <c r="B123" s="39"/>
    </row>
    <row r="124" ht="15">
      <c r="B124" s="39"/>
    </row>
    <row r="125" ht="15">
      <c r="B125" s="39"/>
    </row>
    <row r="126" ht="15">
      <c r="B126" s="39"/>
    </row>
    <row r="127" ht="15">
      <c r="B127" s="39"/>
    </row>
    <row r="128" ht="15">
      <c r="B128" s="39"/>
    </row>
    <row r="129" ht="15">
      <c r="B129" s="39"/>
    </row>
    <row r="130" ht="15">
      <c r="B130" s="39"/>
    </row>
    <row r="131" ht="15">
      <c r="B131" s="39"/>
    </row>
    <row r="132" ht="15">
      <c r="B132" s="39"/>
    </row>
    <row r="133" ht="15">
      <c r="B133" s="39"/>
    </row>
    <row r="134" ht="15">
      <c r="B134" s="39"/>
    </row>
    <row r="135" ht="15">
      <c r="B135" s="39"/>
    </row>
    <row r="136" ht="15">
      <c r="B136" s="39"/>
    </row>
    <row r="137" ht="15">
      <c r="B137" s="39"/>
    </row>
    <row r="138" ht="15">
      <c r="B138" s="39"/>
    </row>
    <row r="139" ht="15">
      <c r="B139" s="39"/>
    </row>
    <row r="140" ht="15">
      <c r="B140" s="39"/>
    </row>
    <row r="141" ht="15">
      <c r="B141" s="39"/>
    </row>
    <row r="142" ht="15">
      <c r="B142" s="39"/>
    </row>
    <row r="143" ht="15">
      <c r="B143" s="39"/>
    </row>
    <row r="144" ht="15">
      <c r="B144" s="39"/>
    </row>
    <row r="145" ht="15">
      <c r="B145" s="39"/>
    </row>
    <row r="146" ht="15">
      <c r="B146" s="39"/>
    </row>
    <row r="147" ht="15">
      <c r="B147" s="39"/>
    </row>
    <row r="148" ht="15">
      <c r="B148" s="39"/>
    </row>
    <row r="149" ht="15">
      <c r="B149" s="39"/>
    </row>
    <row r="150" ht="15">
      <c r="B150" s="39"/>
    </row>
    <row r="151" ht="15">
      <c r="B151" s="39"/>
    </row>
    <row r="152" ht="15">
      <c r="B152" s="39"/>
    </row>
    <row r="153" ht="15">
      <c r="B153" s="39"/>
    </row>
    <row r="154" ht="15">
      <c r="B154" s="39"/>
    </row>
    <row r="155" ht="15">
      <c r="B155" s="39"/>
    </row>
    <row r="156" ht="15">
      <c r="B156" s="39"/>
    </row>
    <row r="157" ht="15">
      <c r="B157" s="39"/>
    </row>
    <row r="158" ht="15">
      <c r="B158" s="39"/>
    </row>
    <row r="159" ht="15">
      <c r="B159" s="39"/>
    </row>
    <row r="160" ht="15">
      <c r="B160" s="39"/>
    </row>
    <row r="161" ht="15">
      <c r="B161" s="39"/>
    </row>
    <row r="162" ht="15">
      <c r="B162" s="39"/>
    </row>
    <row r="163" ht="15">
      <c r="B163" s="39"/>
    </row>
    <row r="164" ht="15">
      <c r="B164" s="39"/>
    </row>
    <row r="165" ht="15">
      <c r="B165" s="39"/>
    </row>
    <row r="166" ht="15">
      <c r="B166" s="39"/>
    </row>
    <row r="167" ht="15">
      <c r="B167" s="39"/>
    </row>
    <row r="168" ht="15">
      <c r="B168" s="39"/>
    </row>
    <row r="169" ht="15">
      <c r="B169" s="39"/>
    </row>
    <row r="170" ht="15">
      <c r="B170" s="39"/>
    </row>
    <row r="171" ht="15">
      <c r="B171" s="39"/>
    </row>
    <row r="172" ht="15">
      <c r="B172" s="39"/>
    </row>
    <row r="173" ht="15">
      <c r="B173" s="39"/>
    </row>
    <row r="174" ht="15">
      <c r="B174" s="39"/>
    </row>
    <row r="175" ht="15">
      <c r="B175" s="39"/>
    </row>
    <row r="176" ht="15">
      <c r="B176" s="39"/>
    </row>
    <row r="177" ht="15">
      <c r="B177" s="39"/>
    </row>
    <row r="178" ht="15">
      <c r="B178" s="39"/>
    </row>
    <row r="179" ht="15">
      <c r="B179" s="39"/>
    </row>
    <row r="180" ht="15">
      <c r="B180" s="39"/>
    </row>
    <row r="181" ht="15">
      <c r="B181" s="39"/>
    </row>
    <row r="182" ht="15">
      <c r="B182" s="39"/>
    </row>
    <row r="183" ht="15">
      <c r="B183" s="39"/>
    </row>
    <row r="184" ht="15">
      <c r="B184" s="39"/>
    </row>
    <row r="185" ht="15">
      <c r="B185" s="39"/>
    </row>
    <row r="186" ht="15">
      <c r="B186" s="39"/>
    </row>
    <row r="187" ht="15">
      <c r="B187" s="39"/>
    </row>
    <row r="188" ht="15">
      <c r="B188" s="39"/>
    </row>
    <row r="189" ht="15">
      <c r="B189" s="39"/>
    </row>
    <row r="190" ht="15">
      <c r="B190" s="39"/>
    </row>
    <row r="191" ht="15">
      <c r="B191" s="39"/>
    </row>
    <row r="192" ht="15">
      <c r="B192" s="39"/>
    </row>
    <row r="193" ht="15">
      <c r="B193" s="39"/>
    </row>
    <row r="194" ht="15">
      <c r="B194" s="39"/>
    </row>
    <row r="195" ht="15">
      <c r="B195" s="39"/>
    </row>
    <row r="196" ht="15">
      <c r="B196" s="39"/>
    </row>
    <row r="197" ht="15">
      <c r="B197" s="39"/>
    </row>
    <row r="198" ht="15">
      <c r="B198" s="39"/>
    </row>
    <row r="199" ht="15">
      <c r="B199" s="39"/>
    </row>
    <row r="200" ht="15">
      <c r="B200" s="39"/>
    </row>
    <row r="201" ht="15">
      <c r="B201" s="39"/>
    </row>
    <row r="202" ht="15">
      <c r="B202" s="39"/>
    </row>
    <row r="203" ht="15">
      <c r="B203" s="39"/>
    </row>
    <row r="204" ht="15">
      <c r="B204" s="39"/>
    </row>
    <row r="205" ht="15">
      <c r="B205" s="39"/>
    </row>
    <row r="206" ht="15">
      <c r="B206" s="39"/>
    </row>
    <row r="207" ht="15">
      <c r="B207" s="39"/>
    </row>
    <row r="208" ht="15">
      <c r="B208" s="39"/>
    </row>
    <row r="209" ht="15">
      <c r="B209" s="39"/>
    </row>
    <row r="210" ht="15">
      <c r="B210" s="39"/>
    </row>
    <row r="211" ht="15">
      <c r="B211" s="39"/>
    </row>
    <row r="212" ht="15">
      <c r="B212" s="39"/>
    </row>
    <row r="213" ht="15">
      <c r="B213" s="39"/>
    </row>
    <row r="214" ht="15">
      <c r="B214" s="39"/>
    </row>
    <row r="215" ht="15">
      <c r="B215" s="39"/>
    </row>
    <row r="216" ht="15">
      <c r="B216" s="39"/>
    </row>
    <row r="217" ht="15">
      <c r="B217" s="39"/>
    </row>
    <row r="218" ht="15">
      <c r="B218" s="39"/>
    </row>
    <row r="219" ht="15">
      <c r="B219" s="39"/>
    </row>
    <row r="220" ht="15">
      <c r="B220" s="39"/>
    </row>
    <row r="221" ht="15">
      <c r="B221" s="39"/>
    </row>
    <row r="222" ht="15">
      <c r="B222" s="39"/>
    </row>
    <row r="223" ht="15">
      <c r="B223" s="39"/>
    </row>
    <row r="224" ht="15">
      <c r="B224" s="39"/>
    </row>
    <row r="225" ht="15">
      <c r="B225" s="39"/>
    </row>
    <row r="226" ht="15">
      <c r="B226" s="39"/>
    </row>
    <row r="227" ht="15">
      <c r="B227" s="39"/>
    </row>
    <row r="228" ht="15">
      <c r="B228" s="39"/>
    </row>
    <row r="229" ht="15">
      <c r="B229" s="39"/>
    </row>
    <row r="230" ht="15">
      <c r="B230" s="39"/>
    </row>
    <row r="231" ht="15">
      <c r="B231" s="39"/>
    </row>
    <row r="232" ht="15">
      <c r="B232" s="39"/>
    </row>
    <row r="233" ht="15">
      <c r="B233" s="39"/>
    </row>
    <row r="234" ht="15">
      <c r="B234" s="39"/>
    </row>
    <row r="235" ht="15">
      <c r="B235" s="39"/>
    </row>
    <row r="236" ht="15">
      <c r="B236" s="39"/>
    </row>
    <row r="237" ht="15">
      <c r="B237" s="39"/>
    </row>
    <row r="238" ht="15">
      <c r="B238" s="39"/>
    </row>
    <row r="239" ht="15">
      <c r="B239" s="39"/>
    </row>
    <row r="240" ht="15">
      <c r="B240" s="39"/>
    </row>
    <row r="241" ht="15">
      <c r="B241" s="39"/>
    </row>
    <row r="242" ht="15">
      <c r="B242" s="39"/>
    </row>
    <row r="243" ht="15">
      <c r="B243" s="39"/>
    </row>
    <row r="244" ht="15">
      <c r="B244" s="39"/>
    </row>
    <row r="245" ht="15">
      <c r="B245" s="39"/>
    </row>
    <row r="246" ht="15">
      <c r="B246" s="39"/>
    </row>
    <row r="247" ht="15">
      <c r="B247" s="39"/>
    </row>
    <row r="248" ht="15">
      <c r="B248" s="39"/>
    </row>
    <row r="249" ht="15">
      <c r="B249" s="39"/>
    </row>
    <row r="250" ht="15">
      <c r="B250" s="39"/>
    </row>
    <row r="251" ht="15">
      <c r="B251" s="39"/>
    </row>
    <row r="252" ht="15">
      <c r="B252" s="39"/>
    </row>
    <row r="253" ht="15">
      <c r="B253" s="39"/>
    </row>
    <row r="254" ht="15">
      <c r="B254" s="39"/>
    </row>
    <row r="255" ht="15">
      <c r="B255" s="39"/>
    </row>
    <row r="256" ht="15">
      <c r="B256" s="39"/>
    </row>
    <row r="257" ht="15">
      <c r="B257" s="39"/>
    </row>
    <row r="258" ht="15">
      <c r="B258" s="39"/>
    </row>
    <row r="259" ht="15">
      <c r="B259" s="39"/>
    </row>
    <row r="260" ht="15">
      <c r="B260" s="39"/>
    </row>
    <row r="261" ht="15">
      <c r="B261" s="39"/>
    </row>
    <row r="262" ht="15">
      <c r="B262" s="39"/>
    </row>
    <row r="263" ht="15">
      <c r="B263" s="39"/>
    </row>
    <row r="264" ht="15">
      <c r="B264" s="39"/>
    </row>
    <row r="265" ht="15">
      <c r="B265" s="39"/>
    </row>
    <row r="266" ht="15">
      <c r="B266" s="39"/>
    </row>
    <row r="267" ht="15">
      <c r="B267" s="39"/>
    </row>
    <row r="268" ht="15">
      <c r="B268" s="39"/>
    </row>
    <row r="269" ht="15">
      <c r="B269" s="39"/>
    </row>
    <row r="270" ht="15">
      <c r="B270" s="39"/>
    </row>
    <row r="271" ht="15">
      <c r="B271" s="39"/>
    </row>
    <row r="272" ht="15">
      <c r="B272" s="39"/>
    </row>
    <row r="273" ht="15">
      <c r="B273" s="39"/>
    </row>
    <row r="274" ht="15">
      <c r="B274" s="39"/>
    </row>
    <row r="275" ht="15">
      <c r="B275" s="39"/>
    </row>
    <row r="276" ht="15">
      <c r="B276" s="39"/>
    </row>
    <row r="277" ht="15">
      <c r="B277" s="39"/>
    </row>
    <row r="278" ht="15">
      <c r="B278" s="39"/>
    </row>
    <row r="279" ht="15">
      <c r="B279" s="39"/>
    </row>
    <row r="280" ht="15">
      <c r="B280" s="39"/>
    </row>
    <row r="281" ht="15">
      <c r="B281" s="39"/>
    </row>
    <row r="282" ht="15">
      <c r="B282" s="39"/>
    </row>
    <row r="283" ht="15">
      <c r="B283" s="39"/>
    </row>
    <row r="284" ht="15">
      <c r="B284" s="39"/>
    </row>
    <row r="285" ht="15">
      <c r="B285" s="39"/>
    </row>
    <row r="286" ht="15">
      <c r="B286" s="39"/>
    </row>
    <row r="287" ht="15">
      <c r="B287" s="39"/>
    </row>
    <row r="288" ht="15">
      <c r="B288" s="39"/>
    </row>
    <row r="289" ht="15">
      <c r="B289" s="39"/>
    </row>
    <row r="290" ht="15">
      <c r="B290" s="39"/>
    </row>
    <row r="291" ht="15">
      <c r="B291" s="39"/>
    </row>
    <row r="292" ht="15">
      <c r="B292" s="39"/>
    </row>
    <row r="293" ht="15">
      <c r="B293" s="39"/>
    </row>
    <row r="294" ht="15">
      <c r="B294" s="39"/>
    </row>
    <row r="295" ht="15">
      <c r="B295" s="39"/>
    </row>
    <row r="296" ht="15">
      <c r="B296" s="39"/>
    </row>
    <row r="297" ht="15">
      <c r="B297" s="39"/>
    </row>
    <row r="298" ht="15">
      <c r="B298" s="39"/>
    </row>
    <row r="299" ht="15">
      <c r="B299" s="39"/>
    </row>
    <row r="300" ht="15">
      <c r="B300" s="39"/>
    </row>
    <row r="301" ht="15">
      <c r="B301" s="39"/>
    </row>
    <row r="302" ht="15">
      <c r="B302" s="39"/>
    </row>
    <row r="303" ht="15">
      <c r="B303" s="39"/>
    </row>
    <row r="304" ht="15">
      <c r="B304" s="39"/>
    </row>
    <row r="305" ht="15">
      <c r="B305" s="39"/>
    </row>
    <row r="306" ht="15">
      <c r="B306" s="39"/>
    </row>
    <row r="307" ht="15">
      <c r="B307" s="39"/>
    </row>
    <row r="308" ht="15">
      <c r="B308" s="39"/>
    </row>
    <row r="309" ht="15">
      <c r="B309" s="39"/>
    </row>
    <row r="310" ht="15">
      <c r="B310" s="39"/>
    </row>
    <row r="311" ht="15">
      <c r="B311" s="39"/>
    </row>
    <row r="312" ht="15">
      <c r="B312" s="39"/>
    </row>
    <row r="313" ht="15">
      <c r="B313" s="39"/>
    </row>
    <row r="314" ht="15">
      <c r="B314" s="39"/>
    </row>
    <row r="315" ht="15">
      <c r="B315" s="39"/>
    </row>
    <row r="316" ht="15">
      <c r="B316" s="39"/>
    </row>
    <row r="317" ht="15">
      <c r="B317" s="39"/>
    </row>
    <row r="318" ht="15">
      <c r="B318" s="39"/>
    </row>
    <row r="319" ht="15">
      <c r="B319" s="39"/>
    </row>
    <row r="320" ht="15">
      <c r="B320" s="39"/>
    </row>
    <row r="321" ht="15">
      <c r="B321" s="39"/>
    </row>
    <row r="322" ht="15">
      <c r="B322" s="39"/>
    </row>
    <row r="323" ht="15">
      <c r="B323" s="39"/>
    </row>
    <row r="324" ht="15">
      <c r="B324" s="39"/>
    </row>
    <row r="325" ht="15">
      <c r="B325" s="39"/>
    </row>
    <row r="326" ht="15">
      <c r="B326" s="39"/>
    </row>
    <row r="327" ht="15">
      <c r="B327" s="39"/>
    </row>
    <row r="328" ht="15">
      <c r="B328" s="39"/>
    </row>
    <row r="329" ht="15">
      <c r="B329" s="39"/>
    </row>
    <row r="330" ht="15">
      <c r="B330" s="39"/>
    </row>
    <row r="331" ht="15">
      <c r="B331" s="39"/>
    </row>
    <row r="332" ht="15">
      <c r="B332" s="39"/>
    </row>
    <row r="333" ht="15">
      <c r="B333" s="39"/>
    </row>
    <row r="334" ht="15">
      <c r="B334" s="39"/>
    </row>
    <row r="335" ht="15">
      <c r="B335" s="39"/>
    </row>
    <row r="336" ht="15">
      <c r="B336" s="39"/>
    </row>
    <row r="337" ht="15">
      <c r="B337" s="39"/>
    </row>
    <row r="338" ht="15">
      <c r="B338" s="39"/>
    </row>
    <row r="339" ht="15">
      <c r="B339" s="39"/>
    </row>
    <row r="340" ht="15">
      <c r="B340" s="39"/>
    </row>
    <row r="341" ht="15">
      <c r="B341" s="39"/>
    </row>
    <row r="342" ht="15">
      <c r="B342" s="39"/>
    </row>
    <row r="343" ht="15">
      <c r="B343" s="39"/>
    </row>
    <row r="344" ht="15">
      <c r="B344" s="39"/>
    </row>
    <row r="345" ht="15">
      <c r="B345" s="39"/>
    </row>
    <row r="346" ht="15">
      <c r="B346" s="39"/>
    </row>
    <row r="347" ht="15">
      <c r="B347" s="39"/>
    </row>
    <row r="348" ht="15">
      <c r="B348" s="39"/>
    </row>
    <row r="349" ht="15">
      <c r="B349" s="39"/>
    </row>
    <row r="350" ht="15">
      <c r="B350" s="39"/>
    </row>
    <row r="351" ht="15">
      <c r="B351" s="39"/>
    </row>
    <row r="352" ht="15">
      <c r="B352" s="39"/>
    </row>
    <row r="353" ht="15">
      <c r="B353" s="39"/>
    </row>
    <row r="354" ht="15">
      <c r="B354" s="39"/>
    </row>
    <row r="355" ht="15">
      <c r="B355" s="39"/>
    </row>
    <row r="356" ht="15">
      <c r="B356" s="39"/>
    </row>
    <row r="357" ht="15">
      <c r="B357" s="39"/>
    </row>
    <row r="358" ht="15">
      <c r="B358" s="39"/>
    </row>
    <row r="359" ht="15">
      <c r="B359" s="39"/>
    </row>
    <row r="360" ht="15">
      <c r="B360" s="39"/>
    </row>
    <row r="361" ht="15">
      <c r="B361" s="39"/>
    </row>
    <row r="362" ht="15">
      <c r="B362" s="39"/>
    </row>
    <row r="363" ht="15">
      <c r="B363" s="39"/>
    </row>
    <row r="364" ht="15">
      <c r="B364" s="39"/>
    </row>
    <row r="365" ht="15">
      <c r="B365" s="39"/>
    </row>
    <row r="366" ht="15">
      <c r="B366" s="39"/>
    </row>
    <row r="367" ht="15">
      <c r="B367" s="39"/>
    </row>
    <row r="368" ht="15">
      <c r="B368" s="39"/>
    </row>
    <row r="369" ht="15">
      <c r="B369" s="39"/>
    </row>
    <row r="370" ht="15">
      <c r="B370" s="39"/>
    </row>
    <row r="371" ht="15">
      <c r="B371" s="39"/>
    </row>
    <row r="372" ht="15">
      <c r="B372" s="39"/>
    </row>
    <row r="373" ht="15">
      <c r="B373" s="39"/>
    </row>
    <row r="374" ht="15">
      <c r="B374" s="39"/>
    </row>
    <row r="375" ht="15">
      <c r="B375" s="39"/>
    </row>
    <row r="376" ht="15">
      <c r="B376" s="39"/>
    </row>
    <row r="377" ht="15">
      <c r="B377" s="39"/>
    </row>
    <row r="378" ht="15">
      <c r="B378" s="39"/>
    </row>
    <row r="379" ht="15">
      <c r="B379" s="39"/>
    </row>
    <row r="380" ht="15">
      <c r="B380" s="39"/>
    </row>
    <row r="381" ht="15">
      <c r="B381" s="39"/>
    </row>
    <row r="382" ht="15">
      <c r="B382" s="39"/>
    </row>
    <row r="383" ht="15">
      <c r="B383" s="39"/>
    </row>
    <row r="384" ht="15">
      <c r="B384" s="39"/>
    </row>
    <row r="385" ht="15">
      <c r="B385" s="39"/>
    </row>
    <row r="386" ht="15">
      <c r="B386" s="39"/>
    </row>
    <row r="387" ht="15">
      <c r="B387" s="39"/>
    </row>
    <row r="388" ht="15">
      <c r="B388" s="39"/>
    </row>
    <row r="389" ht="15">
      <c r="B389" s="39"/>
    </row>
    <row r="390" ht="15">
      <c r="B390" s="39"/>
    </row>
    <row r="391" ht="15">
      <c r="B391" s="39"/>
    </row>
    <row r="392" ht="15">
      <c r="B392" s="39"/>
    </row>
    <row r="393" ht="15">
      <c r="B393" s="39"/>
    </row>
    <row r="394" ht="15">
      <c r="B394" s="39"/>
    </row>
    <row r="395" ht="15">
      <c r="B395" s="39"/>
    </row>
    <row r="396" ht="15">
      <c r="B396" s="39"/>
    </row>
    <row r="397" ht="15">
      <c r="B397" s="39"/>
    </row>
    <row r="398" ht="15">
      <c r="B398" s="39"/>
    </row>
    <row r="399" ht="15">
      <c r="B399" s="39"/>
    </row>
    <row r="400" ht="15">
      <c r="B400" s="39"/>
    </row>
    <row r="401" ht="15">
      <c r="B401" s="39"/>
    </row>
    <row r="402" ht="15">
      <c r="B402" s="39"/>
    </row>
    <row r="403" ht="15">
      <c r="B403" s="39"/>
    </row>
    <row r="404" ht="15">
      <c r="B404" s="39"/>
    </row>
    <row r="405" ht="15">
      <c r="B405" s="39"/>
    </row>
    <row r="406" ht="15">
      <c r="B406" s="39"/>
    </row>
    <row r="407" ht="15">
      <c r="B407" s="39"/>
    </row>
    <row r="408" ht="15">
      <c r="B408" s="39"/>
    </row>
    <row r="409" ht="15">
      <c r="B409" s="39"/>
    </row>
    <row r="410" ht="15">
      <c r="B410" s="39"/>
    </row>
    <row r="411" ht="15">
      <c r="B411" s="39"/>
    </row>
    <row r="412" ht="15">
      <c r="B412" s="39"/>
    </row>
    <row r="413" ht="15">
      <c r="B413" s="39"/>
    </row>
    <row r="414" ht="15">
      <c r="B414" s="39"/>
    </row>
    <row r="415" ht="15">
      <c r="B415" s="39"/>
    </row>
    <row r="416" ht="15">
      <c r="B416" s="39"/>
    </row>
    <row r="417" ht="15">
      <c r="B417" s="39"/>
    </row>
    <row r="418" ht="15">
      <c r="B418" s="39"/>
    </row>
    <row r="419" ht="15">
      <c r="B419" s="39"/>
    </row>
    <row r="420" ht="15">
      <c r="B420" s="39"/>
    </row>
    <row r="421" ht="15">
      <c r="B421" s="39"/>
    </row>
    <row r="422" ht="15">
      <c r="B422" s="39"/>
    </row>
    <row r="423" ht="15">
      <c r="B423" s="39"/>
    </row>
    <row r="424" ht="15">
      <c r="B424" s="39"/>
    </row>
    <row r="425" ht="15">
      <c r="B425" s="39"/>
    </row>
    <row r="426" ht="15">
      <c r="B426" s="39"/>
    </row>
    <row r="427" ht="15">
      <c r="B427" s="39"/>
    </row>
    <row r="428" ht="15">
      <c r="B428" s="39"/>
    </row>
    <row r="429" ht="15">
      <c r="B429" s="39"/>
    </row>
    <row r="430" ht="15">
      <c r="B430" s="39"/>
    </row>
    <row r="431" ht="15">
      <c r="B431" s="39"/>
    </row>
    <row r="432" ht="15">
      <c r="B432" s="39"/>
    </row>
    <row r="433" ht="15">
      <c r="B433" s="39"/>
    </row>
    <row r="434" ht="15">
      <c r="B434" s="39"/>
    </row>
    <row r="435" ht="15">
      <c r="B435" s="39"/>
    </row>
    <row r="436" ht="15">
      <c r="B436" s="39"/>
    </row>
    <row r="437" ht="15">
      <c r="B437" s="39"/>
    </row>
    <row r="438" ht="15">
      <c r="B438" s="39"/>
    </row>
    <row r="439" ht="15">
      <c r="B439" s="39"/>
    </row>
    <row r="440" ht="15">
      <c r="B440" s="39"/>
    </row>
    <row r="441" ht="15">
      <c r="B441" s="39"/>
    </row>
    <row r="442" ht="15">
      <c r="B442" s="39"/>
    </row>
    <row r="443" ht="15">
      <c r="B443" s="39"/>
    </row>
    <row r="444" ht="15">
      <c r="B444" s="39"/>
    </row>
    <row r="445" ht="15">
      <c r="B445" s="39"/>
    </row>
    <row r="446" ht="15">
      <c r="B446" s="39"/>
    </row>
    <row r="447" ht="15">
      <c r="B447" s="39"/>
    </row>
    <row r="448" ht="15">
      <c r="B448" s="39"/>
    </row>
    <row r="449" ht="15">
      <c r="B449" s="39"/>
    </row>
    <row r="450" ht="15">
      <c r="B450" s="39"/>
    </row>
    <row r="451" ht="15">
      <c r="B451" s="39"/>
    </row>
    <row r="452" ht="15">
      <c r="B452" s="39"/>
    </row>
    <row r="453" ht="15">
      <c r="B453" s="39"/>
    </row>
    <row r="454" ht="15">
      <c r="B454" s="39"/>
    </row>
    <row r="455" ht="15">
      <c r="B455" s="39"/>
    </row>
    <row r="456" ht="15">
      <c r="B456" s="39"/>
    </row>
    <row r="457" ht="15">
      <c r="B457" s="39"/>
    </row>
    <row r="458" ht="15">
      <c r="B458" s="39"/>
    </row>
    <row r="459" ht="15">
      <c r="B459" s="39"/>
    </row>
    <row r="460" ht="15">
      <c r="B460" s="39"/>
    </row>
    <row r="461" ht="15">
      <c r="B461" s="39"/>
    </row>
    <row r="462" ht="15">
      <c r="B462" s="39"/>
    </row>
    <row r="463" ht="15">
      <c r="B463" s="39"/>
    </row>
    <row r="464" ht="15">
      <c r="B464" s="39"/>
    </row>
    <row r="465" ht="15">
      <c r="B465" s="39"/>
    </row>
    <row r="466" ht="15">
      <c r="B466" s="39"/>
    </row>
    <row r="467" ht="15">
      <c r="B467" s="39"/>
    </row>
    <row r="468" ht="15">
      <c r="B468" s="39"/>
    </row>
    <row r="469" ht="15">
      <c r="B469" s="39"/>
    </row>
    <row r="470" ht="15">
      <c r="B470" s="39"/>
    </row>
    <row r="471" ht="15">
      <c r="B471" s="39"/>
    </row>
    <row r="472" ht="15">
      <c r="B472" s="39"/>
    </row>
    <row r="473" ht="15">
      <c r="B473" s="39"/>
    </row>
    <row r="474" ht="15">
      <c r="B474" s="39"/>
    </row>
    <row r="475" ht="15">
      <c r="B475" s="39"/>
    </row>
    <row r="476" ht="15">
      <c r="B476" s="39"/>
    </row>
    <row r="477" ht="15">
      <c r="B477" s="39"/>
    </row>
    <row r="478" ht="15">
      <c r="B478" s="39"/>
    </row>
    <row r="479" ht="15">
      <c r="B479" s="39"/>
    </row>
    <row r="480" ht="15">
      <c r="B480" s="39"/>
    </row>
    <row r="481" ht="15">
      <c r="B481" s="39"/>
    </row>
    <row r="482" ht="15">
      <c r="B482" s="39"/>
    </row>
    <row r="483" ht="15">
      <c r="B483" s="39"/>
    </row>
    <row r="484" ht="15">
      <c r="B484" s="39"/>
    </row>
    <row r="485" ht="15">
      <c r="B485" s="39"/>
    </row>
    <row r="486" ht="15">
      <c r="B486" s="39"/>
    </row>
    <row r="487" ht="15">
      <c r="B487" s="39"/>
    </row>
    <row r="488" ht="15">
      <c r="B488" s="39"/>
    </row>
    <row r="489" ht="15">
      <c r="B489" s="39"/>
    </row>
    <row r="490" ht="15">
      <c r="B490" s="39"/>
    </row>
    <row r="491" ht="15">
      <c r="B491" s="39"/>
    </row>
    <row r="492" ht="15">
      <c r="B492" s="39"/>
    </row>
    <row r="493" ht="15">
      <c r="B493" s="39"/>
    </row>
    <row r="494" ht="15">
      <c r="B494" s="39"/>
    </row>
    <row r="495" ht="15">
      <c r="B495" s="39"/>
    </row>
    <row r="496" ht="15">
      <c r="B496" s="39"/>
    </row>
    <row r="497" ht="15">
      <c r="B497" s="39"/>
    </row>
    <row r="498" ht="15">
      <c r="B498" s="39"/>
    </row>
    <row r="499" ht="15">
      <c r="B499" s="39"/>
    </row>
    <row r="500" ht="15">
      <c r="B500" s="39"/>
    </row>
    <row r="501" ht="15">
      <c r="B501" s="39"/>
    </row>
    <row r="502" ht="15">
      <c r="B502" s="39"/>
    </row>
    <row r="503" ht="15">
      <c r="B503" s="39"/>
    </row>
    <row r="504" ht="15">
      <c r="B504" s="39"/>
    </row>
    <row r="505" ht="15">
      <c r="B505" s="39"/>
    </row>
    <row r="506" ht="15">
      <c r="B506" s="39"/>
    </row>
    <row r="507" ht="15">
      <c r="B507" s="39"/>
    </row>
    <row r="508" ht="15">
      <c r="B508" s="39"/>
    </row>
    <row r="509" ht="15">
      <c r="B509" s="39"/>
    </row>
    <row r="510" ht="15">
      <c r="B510" s="39"/>
    </row>
    <row r="511" ht="15">
      <c r="B511" s="39"/>
    </row>
    <row r="512" ht="15">
      <c r="B512" s="39"/>
    </row>
    <row r="513" ht="15">
      <c r="B513" s="39"/>
    </row>
    <row r="514" ht="15">
      <c r="B514" s="39"/>
    </row>
    <row r="515" ht="15">
      <c r="B515" s="39"/>
    </row>
    <row r="516" ht="15">
      <c r="B516" s="39"/>
    </row>
    <row r="517" ht="15">
      <c r="B517" s="39"/>
    </row>
    <row r="518" ht="15">
      <c r="B518" s="39"/>
    </row>
    <row r="519" ht="15">
      <c r="B519" s="39"/>
    </row>
    <row r="520" ht="15">
      <c r="B520" s="39"/>
    </row>
    <row r="521" ht="15">
      <c r="B521" s="39"/>
    </row>
    <row r="522" ht="15">
      <c r="B522" s="39"/>
    </row>
    <row r="523" ht="15">
      <c r="B523" s="39"/>
    </row>
    <row r="524" ht="15">
      <c r="B524" s="39"/>
    </row>
    <row r="525" ht="15">
      <c r="B525" s="39"/>
    </row>
    <row r="526" ht="15">
      <c r="B526" s="39"/>
    </row>
    <row r="527" ht="15">
      <c r="B527" s="39"/>
    </row>
    <row r="528" ht="15">
      <c r="B528" s="39"/>
    </row>
    <row r="529" ht="15">
      <c r="B529" s="39"/>
    </row>
    <row r="530" ht="15">
      <c r="B530" s="39"/>
    </row>
    <row r="531" ht="15">
      <c r="B531" s="39"/>
    </row>
    <row r="532" ht="15">
      <c r="B532" s="39"/>
    </row>
    <row r="533" ht="15">
      <c r="B533" s="39"/>
    </row>
    <row r="534" ht="15">
      <c r="B534" s="39"/>
    </row>
    <row r="535" ht="15">
      <c r="B535" s="39"/>
    </row>
    <row r="536" ht="15">
      <c r="B536" s="39"/>
    </row>
    <row r="537" ht="15">
      <c r="B537" s="39"/>
    </row>
    <row r="538" ht="15">
      <c r="B538" s="39"/>
    </row>
    <row r="539" ht="15">
      <c r="B539" s="39"/>
    </row>
    <row r="540" ht="15">
      <c r="B540" s="39"/>
    </row>
    <row r="541" ht="15">
      <c r="B541" s="39"/>
    </row>
    <row r="542" ht="15">
      <c r="B542" s="39"/>
    </row>
    <row r="543" ht="15">
      <c r="B543" s="39"/>
    </row>
    <row r="544" ht="15">
      <c r="B544" s="39"/>
    </row>
    <row r="545" ht="15">
      <c r="B545" s="39"/>
    </row>
    <row r="546" ht="15">
      <c r="B546" s="39"/>
    </row>
    <row r="547" ht="15">
      <c r="B547" s="39"/>
    </row>
    <row r="548" ht="15">
      <c r="B548" s="39"/>
    </row>
    <row r="549" ht="15">
      <c r="B549" s="39"/>
    </row>
    <row r="550" ht="15">
      <c r="B550" s="39"/>
    </row>
    <row r="551" ht="15">
      <c r="B551" s="39"/>
    </row>
    <row r="552" ht="15">
      <c r="B552" s="39"/>
    </row>
    <row r="553" ht="15">
      <c r="B553" s="39"/>
    </row>
    <row r="554" ht="15">
      <c r="B554" s="39"/>
    </row>
    <row r="555" ht="15">
      <c r="B555" s="39"/>
    </row>
    <row r="556" ht="15">
      <c r="B556" s="39"/>
    </row>
    <row r="557" ht="15">
      <c r="B557" s="39"/>
    </row>
    <row r="558" ht="15">
      <c r="B558" s="39"/>
    </row>
    <row r="559" ht="15">
      <c r="B559" s="39"/>
    </row>
    <row r="560" ht="15">
      <c r="B560" s="39"/>
    </row>
    <row r="561" ht="15">
      <c r="B561" s="39"/>
    </row>
    <row r="562" ht="15">
      <c r="B562" s="39"/>
    </row>
    <row r="563" ht="15">
      <c r="B563" s="39"/>
    </row>
    <row r="564" ht="15">
      <c r="B564" s="39"/>
    </row>
    <row r="565" ht="15">
      <c r="B565" s="39"/>
    </row>
    <row r="566" ht="15">
      <c r="B566" s="39"/>
    </row>
    <row r="567" ht="15">
      <c r="B567" s="39"/>
    </row>
    <row r="568" ht="15">
      <c r="B568" s="39"/>
    </row>
    <row r="569" ht="15">
      <c r="B569" s="39"/>
    </row>
    <row r="570" ht="15">
      <c r="B570" s="39"/>
    </row>
    <row r="571" ht="15">
      <c r="B571" s="39"/>
    </row>
    <row r="572" ht="15">
      <c r="B572" s="39"/>
    </row>
    <row r="573" ht="15">
      <c r="B573" s="39"/>
    </row>
    <row r="574" ht="15">
      <c r="B574" s="39"/>
    </row>
    <row r="575" ht="15">
      <c r="B575" s="39"/>
    </row>
    <row r="576" ht="15">
      <c r="B576" s="39"/>
    </row>
    <row r="577" ht="15">
      <c r="B577" s="39"/>
    </row>
    <row r="578" ht="15">
      <c r="B578" s="39"/>
    </row>
    <row r="579" ht="15">
      <c r="B579" s="39"/>
    </row>
    <row r="580" ht="15">
      <c r="B580" s="39"/>
    </row>
    <row r="581" ht="15">
      <c r="B581" s="39"/>
    </row>
    <row r="582" ht="15">
      <c r="B582" s="39"/>
    </row>
    <row r="583" ht="15">
      <c r="B583" s="39"/>
    </row>
    <row r="584" ht="15">
      <c r="B584" s="39"/>
    </row>
    <row r="585" ht="15">
      <c r="B585" s="39"/>
    </row>
    <row r="586" ht="15">
      <c r="B586" s="39"/>
    </row>
    <row r="587" ht="15">
      <c r="B587" s="39"/>
    </row>
    <row r="588" ht="15">
      <c r="B588" s="39"/>
    </row>
    <row r="589" ht="15">
      <c r="B589" s="39"/>
    </row>
    <row r="590" ht="15">
      <c r="B590" s="39"/>
    </row>
    <row r="591" ht="15">
      <c r="B591" s="39"/>
    </row>
    <row r="592" ht="15">
      <c r="B592" s="39"/>
    </row>
    <row r="593" ht="15">
      <c r="B593" s="39"/>
    </row>
    <row r="594" ht="15">
      <c r="B594" s="39"/>
    </row>
    <row r="595" ht="15">
      <c r="B595" s="39"/>
    </row>
    <row r="596" ht="15">
      <c r="B596" s="39"/>
    </row>
    <row r="597" ht="15">
      <c r="B597" s="39"/>
    </row>
    <row r="598" ht="15">
      <c r="B598" s="39"/>
    </row>
    <row r="599" ht="15">
      <c r="B599" s="39"/>
    </row>
    <row r="600" ht="15">
      <c r="B600" s="39"/>
    </row>
    <row r="601" ht="15">
      <c r="B601" s="39"/>
    </row>
    <row r="602" ht="15">
      <c r="B602" s="39"/>
    </row>
    <row r="603" ht="15">
      <c r="B603" s="39"/>
    </row>
    <row r="604" ht="15">
      <c r="B604" s="39"/>
    </row>
    <row r="605" ht="15">
      <c r="B605" s="39"/>
    </row>
    <row r="606" ht="15">
      <c r="B606" s="39"/>
    </row>
    <row r="607" ht="15">
      <c r="B607" s="39"/>
    </row>
    <row r="608" ht="15">
      <c r="B608" s="39"/>
    </row>
    <row r="609" ht="15">
      <c r="B609" s="39"/>
    </row>
    <row r="610" ht="15">
      <c r="B610" s="39"/>
    </row>
    <row r="611" ht="15">
      <c r="B611" s="39"/>
    </row>
    <row r="612" ht="15">
      <c r="B612" s="39"/>
    </row>
    <row r="613" ht="15">
      <c r="B613" s="39"/>
    </row>
    <row r="614" ht="15">
      <c r="B614" s="39"/>
    </row>
    <row r="615" ht="15">
      <c r="B615" s="39"/>
    </row>
    <row r="616" ht="15">
      <c r="B616" s="39"/>
    </row>
    <row r="617" ht="15">
      <c r="B617" s="39"/>
    </row>
    <row r="618" ht="15">
      <c r="B618" s="39"/>
    </row>
    <row r="619" ht="15">
      <c r="B619" s="39"/>
    </row>
    <row r="620" ht="15">
      <c r="B620" s="39"/>
    </row>
    <row r="621" ht="15">
      <c r="B621" s="39"/>
    </row>
    <row r="622" ht="15">
      <c r="B622" s="39"/>
    </row>
    <row r="623" ht="15">
      <c r="B623" s="39"/>
    </row>
    <row r="624" ht="15">
      <c r="B624" s="39"/>
    </row>
    <row r="625" ht="15">
      <c r="B625" s="39"/>
    </row>
    <row r="626" ht="15">
      <c r="B626" s="39"/>
    </row>
    <row r="627" ht="15">
      <c r="B627" s="39"/>
    </row>
    <row r="628" ht="15">
      <c r="B628" s="39"/>
    </row>
    <row r="629" ht="15">
      <c r="B629" s="39"/>
    </row>
    <row r="630" ht="15">
      <c r="B630" s="39"/>
    </row>
    <row r="631" ht="15">
      <c r="B631" s="39"/>
    </row>
    <row r="632" ht="15">
      <c r="B632" s="39"/>
    </row>
    <row r="633" ht="15">
      <c r="B633" s="39"/>
    </row>
    <row r="634" ht="15">
      <c r="B634" s="39"/>
    </row>
    <row r="635" ht="15">
      <c r="B635" s="39"/>
    </row>
    <row r="636" ht="15">
      <c r="B636" s="39"/>
    </row>
    <row r="637" ht="15">
      <c r="B637" s="39"/>
    </row>
    <row r="638" ht="15">
      <c r="B638" s="39"/>
    </row>
    <row r="639" ht="15">
      <c r="B639" s="39"/>
    </row>
    <row r="640" ht="15">
      <c r="B640" s="39"/>
    </row>
    <row r="641" ht="15">
      <c r="B641" s="39"/>
    </row>
    <row r="642" ht="15">
      <c r="B642" s="39"/>
    </row>
    <row r="643" ht="15">
      <c r="B643" s="39"/>
    </row>
    <row r="644" ht="15">
      <c r="B644" s="39"/>
    </row>
    <row r="645" ht="15">
      <c r="B645" s="39"/>
    </row>
    <row r="646" ht="15">
      <c r="B646" s="39"/>
    </row>
    <row r="647" ht="15">
      <c r="B647" s="39"/>
    </row>
    <row r="648" ht="15">
      <c r="B648" s="39"/>
    </row>
    <row r="649" ht="15">
      <c r="B649" s="39"/>
    </row>
    <row r="650" ht="15">
      <c r="B650" s="39"/>
    </row>
    <row r="651" ht="15">
      <c r="B651" s="39"/>
    </row>
    <row r="652" ht="15">
      <c r="B652" s="39"/>
    </row>
    <row r="653" ht="15">
      <c r="B653" s="39"/>
    </row>
    <row r="654" ht="15">
      <c r="B654" s="39"/>
    </row>
    <row r="655" ht="15">
      <c r="B655" s="39"/>
    </row>
    <row r="656" ht="15">
      <c r="B656" s="39"/>
    </row>
    <row r="657" ht="15">
      <c r="B657" s="39"/>
    </row>
    <row r="658" ht="15">
      <c r="B658" s="39"/>
    </row>
    <row r="659" ht="15">
      <c r="B659" s="39"/>
    </row>
    <row r="660" ht="15">
      <c r="B660" s="39"/>
    </row>
    <row r="661" ht="15">
      <c r="B661" s="39"/>
    </row>
    <row r="662" ht="15">
      <c r="B662" s="39"/>
    </row>
    <row r="663" ht="15">
      <c r="B663" s="39"/>
    </row>
    <row r="664" ht="15">
      <c r="B664" s="39"/>
    </row>
    <row r="665" ht="15">
      <c r="B665" s="39"/>
    </row>
    <row r="666" ht="15">
      <c r="B666" s="39"/>
    </row>
    <row r="667" ht="15">
      <c r="B667" s="39"/>
    </row>
    <row r="668" ht="15">
      <c r="B668" s="39"/>
    </row>
    <row r="669" ht="15">
      <c r="B669" s="39"/>
    </row>
    <row r="670" ht="15">
      <c r="B670" s="39"/>
    </row>
    <row r="671" ht="15">
      <c r="B671" s="39"/>
    </row>
    <row r="672" ht="15">
      <c r="B672" s="39"/>
    </row>
    <row r="673" ht="15">
      <c r="B673" s="39"/>
    </row>
    <row r="674" ht="15">
      <c r="B674" s="39"/>
    </row>
    <row r="675" ht="15">
      <c r="B675" s="39"/>
    </row>
    <row r="676" ht="15">
      <c r="B676" s="39"/>
    </row>
    <row r="677" ht="15">
      <c r="B677" s="39"/>
    </row>
    <row r="678" ht="15">
      <c r="B678" s="39"/>
    </row>
    <row r="679" ht="15">
      <c r="B679" s="39"/>
    </row>
    <row r="680" ht="15">
      <c r="B680" s="39"/>
    </row>
    <row r="681" ht="15">
      <c r="B681" s="39"/>
    </row>
    <row r="682" ht="15">
      <c r="B682" s="39"/>
    </row>
    <row r="683" ht="15">
      <c r="B683" s="39"/>
    </row>
    <row r="684" ht="15">
      <c r="B684" s="39"/>
    </row>
    <row r="685" ht="15">
      <c r="B685" s="39"/>
    </row>
    <row r="686" ht="15">
      <c r="B686" s="39"/>
    </row>
    <row r="687" ht="15">
      <c r="B687" s="39"/>
    </row>
    <row r="688" ht="15">
      <c r="B688" s="39"/>
    </row>
    <row r="689" ht="15">
      <c r="B689" s="39"/>
    </row>
    <row r="690" ht="15">
      <c r="B690" s="39"/>
    </row>
    <row r="691" ht="15">
      <c r="B691" s="39"/>
    </row>
    <row r="692" ht="15">
      <c r="B692" s="39"/>
    </row>
    <row r="693" ht="15">
      <c r="B693" s="39"/>
    </row>
    <row r="694" ht="15">
      <c r="B694" s="39"/>
    </row>
    <row r="695" ht="15">
      <c r="B695" s="39"/>
    </row>
    <row r="696" ht="15">
      <c r="B696" s="39"/>
    </row>
    <row r="697" ht="15">
      <c r="B697" s="39"/>
    </row>
    <row r="698" ht="15">
      <c r="B698" s="39"/>
    </row>
    <row r="699" ht="15">
      <c r="B699" s="39"/>
    </row>
    <row r="700" ht="15">
      <c r="B700" s="39"/>
    </row>
    <row r="701" ht="15">
      <c r="B701" s="39"/>
    </row>
    <row r="702" ht="15">
      <c r="B702" s="39"/>
    </row>
    <row r="703" ht="15">
      <c r="B703" s="39"/>
    </row>
    <row r="704" ht="15">
      <c r="B704" s="39"/>
    </row>
    <row r="705" ht="15">
      <c r="B705" s="39"/>
    </row>
    <row r="706" ht="15">
      <c r="B706" s="39"/>
    </row>
    <row r="707" ht="15">
      <c r="B707" s="39"/>
    </row>
    <row r="708" ht="15">
      <c r="B708" s="39"/>
    </row>
    <row r="709" ht="15">
      <c r="B709" s="39"/>
    </row>
    <row r="710" ht="15">
      <c r="B710" s="39"/>
    </row>
    <row r="711" ht="15">
      <c r="B711" s="39"/>
    </row>
    <row r="712" ht="15">
      <c r="B712" s="39"/>
    </row>
    <row r="713" ht="15">
      <c r="B713" s="39"/>
    </row>
    <row r="714" ht="15">
      <c r="B714" s="39"/>
    </row>
    <row r="715" ht="15">
      <c r="B715" s="39"/>
    </row>
    <row r="716" ht="15">
      <c r="B716" s="39"/>
    </row>
    <row r="717" ht="15">
      <c r="B717" s="39"/>
    </row>
    <row r="718" ht="15">
      <c r="B718" s="39"/>
    </row>
    <row r="719" ht="15">
      <c r="B719" s="39"/>
    </row>
    <row r="720" ht="15">
      <c r="B720" s="39"/>
    </row>
    <row r="721" ht="15">
      <c r="B721" s="39"/>
    </row>
    <row r="722" ht="15">
      <c r="B722" s="39"/>
    </row>
    <row r="723" ht="15">
      <c r="B723" s="39"/>
    </row>
    <row r="724" ht="15">
      <c r="B724" s="39"/>
    </row>
    <row r="725" ht="15">
      <c r="B725" s="39"/>
    </row>
    <row r="726" ht="15">
      <c r="B726" s="39"/>
    </row>
    <row r="727" ht="15">
      <c r="B727" s="39"/>
    </row>
    <row r="728" ht="15">
      <c r="B728" s="39"/>
    </row>
    <row r="729" ht="15">
      <c r="B729" s="39"/>
    </row>
    <row r="730" ht="15">
      <c r="B730" s="39"/>
    </row>
    <row r="731" ht="15">
      <c r="B731" s="39"/>
    </row>
    <row r="732" ht="15">
      <c r="B732" s="39"/>
    </row>
    <row r="733" ht="15">
      <c r="B733" s="39"/>
    </row>
    <row r="734" ht="15">
      <c r="B734" s="39"/>
    </row>
    <row r="735" ht="15">
      <c r="B735" s="39"/>
    </row>
    <row r="736" ht="15">
      <c r="B736" s="39"/>
    </row>
    <row r="737" ht="15">
      <c r="B737" s="39"/>
    </row>
    <row r="738" ht="15">
      <c r="B738" s="39"/>
    </row>
    <row r="739" ht="15">
      <c r="B739" s="39"/>
    </row>
    <row r="740" ht="15">
      <c r="B740" s="39"/>
    </row>
    <row r="741" ht="15">
      <c r="B741" s="39"/>
    </row>
    <row r="742" ht="15">
      <c r="B742" s="39"/>
    </row>
    <row r="743" ht="15">
      <c r="B743" s="39"/>
    </row>
    <row r="744" ht="15">
      <c r="B744" s="39"/>
    </row>
    <row r="745" ht="15">
      <c r="B745" s="39"/>
    </row>
    <row r="746" ht="15">
      <c r="B746" s="39"/>
    </row>
    <row r="747" ht="15">
      <c r="B747" s="39"/>
    </row>
    <row r="748" ht="15">
      <c r="B748" s="39"/>
    </row>
    <row r="749" ht="15">
      <c r="B749" s="39"/>
    </row>
    <row r="750" ht="15">
      <c r="B750" s="39"/>
    </row>
    <row r="751" ht="15">
      <c r="B751" s="39"/>
    </row>
    <row r="752" ht="15">
      <c r="B752" s="39"/>
    </row>
    <row r="753" ht="15">
      <c r="B753" s="39"/>
    </row>
    <row r="754" ht="15">
      <c r="B754" s="39"/>
    </row>
    <row r="755" ht="15">
      <c r="B755" s="39"/>
    </row>
    <row r="756" ht="15">
      <c r="B756" s="39"/>
    </row>
    <row r="757" ht="15">
      <c r="B757" s="39"/>
    </row>
    <row r="758" ht="15">
      <c r="B758" s="39"/>
    </row>
    <row r="759" ht="15">
      <c r="B759" s="39"/>
    </row>
    <row r="760" ht="15">
      <c r="B760" s="39"/>
    </row>
    <row r="761" ht="15">
      <c r="B761" s="39"/>
    </row>
    <row r="762" ht="15">
      <c r="B762" s="39"/>
    </row>
    <row r="763" ht="15">
      <c r="B763" s="39"/>
    </row>
    <row r="764" ht="15">
      <c r="B764" s="39"/>
    </row>
    <row r="765" ht="15">
      <c r="B765" s="39"/>
    </row>
    <row r="766" ht="15">
      <c r="B766" s="39"/>
    </row>
    <row r="767" ht="15">
      <c r="B767" s="39"/>
    </row>
    <row r="768" ht="15">
      <c r="B768" s="39"/>
    </row>
    <row r="769" ht="15">
      <c r="B769" s="39"/>
    </row>
    <row r="770" ht="15">
      <c r="B770" s="39"/>
    </row>
    <row r="771" ht="15">
      <c r="B771" s="39"/>
    </row>
    <row r="772" ht="15">
      <c r="B772" s="39"/>
    </row>
    <row r="773" ht="15">
      <c r="B773" s="39"/>
    </row>
    <row r="774" ht="15">
      <c r="B774" s="39"/>
    </row>
    <row r="775" ht="15">
      <c r="B775" s="39"/>
    </row>
    <row r="776" ht="15">
      <c r="B776" s="39"/>
    </row>
    <row r="777" ht="15">
      <c r="B777" s="39"/>
    </row>
    <row r="778" ht="15">
      <c r="B778" s="39"/>
    </row>
    <row r="779" ht="15">
      <c r="B779" s="39"/>
    </row>
    <row r="780" ht="15">
      <c r="B780" s="39"/>
    </row>
    <row r="781" ht="15">
      <c r="B781" s="39"/>
    </row>
    <row r="782" ht="15">
      <c r="B782" s="39"/>
    </row>
    <row r="783" ht="15">
      <c r="B783" s="39"/>
    </row>
    <row r="784" ht="15">
      <c r="B784" s="39"/>
    </row>
    <row r="785" ht="15">
      <c r="B785" s="39"/>
    </row>
    <row r="786" ht="15">
      <c r="B786" s="39"/>
    </row>
    <row r="787" ht="15">
      <c r="B787" s="39"/>
    </row>
    <row r="788" ht="15">
      <c r="B788" s="39"/>
    </row>
    <row r="789" ht="15">
      <c r="B789" s="39"/>
    </row>
    <row r="790" ht="15">
      <c r="B790" s="39"/>
    </row>
    <row r="791" ht="15">
      <c r="B791" s="39"/>
    </row>
    <row r="792" ht="15">
      <c r="B792" s="39"/>
    </row>
    <row r="793" ht="15">
      <c r="B793" s="39"/>
    </row>
    <row r="794" ht="15">
      <c r="B794" s="39"/>
    </row>
    <row r="795" ht="15">
      <c r="B795" s="39"/>
    </row>
    <row r="796" ht="15">
      <c r="B796" s="39"/>
    </row>
    <row r="797" ht="15">
      <c r="B797" s="39"/>
    </row>
    <row r="798" ht="15">
      <c r="B798" s="39"/>
    </row>
    <row r="799" ht="15">
      <c r="B799" s="39"/>
    </row>
    <row r="800" ht="15">
      <c r="B800" s="39"/>
    </row>
    <row r="801" ht="15">
      <c r="B801" s="39"/>
    </row>
    <row r="802" ht="15">
      <c r="B802" s="39"/>
    </row>
    <row r="803" ht="15">
      <c r="B803" s="39"/>
    </row>
    <row r="804" ht="15">
      <c r="B804" s="39"/>
    </row>
    <row r="805" ht="15">
      <c r="B805" s="39"/>
    </row>
    <row r="806" ht="15">
      <c r="B806" s="39"/>
    </row>
    <row r="807" ht="15">
      <c r="B807" s="39"/>
    </row>
    <row r="808" ht="15">
      <c r="B808" s="39"/>
    </row>
    <row r="809" ht="15">
      <c r="B809" s="39"/>
    </row>
    <row r="810" ht="15">
      <c r="B810" s="39"/>
    </row>
    <row r="811" ht="15">
      <c r="B811" s="39"/>
    </row>
    <row r="812" ht="15">
      <c r="B812" s="39"/>
    </row>
    <row r="813" ht="15">
      <c r="B813" s="39"/>
    </row>
    <row r="814" ht="15">
      <c r="B814" s="39"/>
    </row>
    <row r="815" ht="15">
      <c r="B815" s="39"/>
    </row>
    <row r="816" ht="15">
      <c r="B816" s="39"/>
    </row>
    <row r="817" ht="15">
      <c r="B817" s="39"/>
    </row>
    <row r="818" ht="15">
      <c r="B818" s="39"/>
    </row>
    <row r="819" ht="15">
      <c r="B819" s="39"/>
    </row>
    <row r="820" ht="15">
      <c r="B820" s="39"/>
    </row>
    <row r="821" ht="15">
      <c r="B821" s="39"/>
    </row>
    <row r="822" ht="15">
      <c r="B822" s="39"/>
    </row>
    <row r="823" ht="15">
      <c r="B823" s="39"/>
    </row>
    <row r="824" ht="15">
      <c r="B824" s="39"/>
    </row>
    <row r="825" ht="15">
      <c r="B825" s="39"/>
    </row>
    <row r="826" ht="15">
      <c r="B826" s="39"/>
    </row>
    <row r="827" ht="15">
      <c r="B827" s="39"/>
    </row>
    <row r="828" ht="15">
      <c r="B828" s="39"/>
    </row>
    <row r="829" ht="15">
      <c r="B829" s="39"/>
    </row>
    <row r="830" ht="15">
      <c r="B830" s="39"/>
    </row>
    <row r="831" ht="15">
      <c r="B831" s="39"/>
    </row>
    <row r="832" ht="15">
      <c r="B832" s="39"/>
    </row>
    <row r="833" ht="15">
      <c r="B833" s="39"/>
    </row>
    <row r="834" ht="15">
      <c r="B834" s="39"/>
    </row>
    <row r="835" ht="15">
      <c r="B835" s="39"/>
    </row>
    <row r="836" ht="15">
      <c r="B836" s="39"/>
    </row>
    <row r="837" ht="15">
      <c r="B837" s="39"/>
    </row>
    <row r="838" ht="15">
      <c r="B838" s="39"/>
    </row>
    <row r="839" ht="15">
      <c r="B839" s="39"/>
    </row>
    <row r="840" ht="15">
      <c r="B840" s="39"/>
    </row>
    <row r="841" ht="15">
      <c r="B841" s="39"/>
    </row>
    <row r="842" ht="15">
      <c r="B842" s="39"/>
    </row>
    <row r="843" ht="15">
      <c r="B843" s="39"/>
    </row>
    <row r="844" ht="15">
      <c r="B844" s="39"/>
    </row>
    <row r="845" ht="15">
      <c r="B845" s="39"/>
    </row>
    <row r="846" ht="15">
      <c r="B846" s="39"/>
    </row>
    <row r="847" ht="15">
      <c r="B847" s="39"/>
    </row>
    <row r="848" ht="15">
      <c r="B848" s="39"/>
    </row>
    <row r="849" ht="15">
      <c r="B849" s="39"/>
    </row>
    <row r="850" ht="15">
      <c r="B850" s="39"/>
    </row>
    <row r="851" ht="15">
      <c r="B851" s="39"/>
    </row>
    <row r="852" ht="15">
      <c r="B852" s="39"/>
    </row>
    <row r="853" ht="15">
      <c r="B853" s="39"/>
    </row>
    <row r="854" ht="15">
      <c r="B854" s="39"/>
    </row>
    <row r="855" ht="15">
      <c r="B855" s="39"/>
    </row>
    <row r="856" ht="15">
      <c r="B856" s="39"/>
    </row>
    <row r="857" ht="15">
      <c r="B857" s="39"/>
    </row>
    <row r="858" ht="15">
      <c r="B858" s="39"/>
    </row>
    <row r="859" ht="15">
      <c r="B859" s="39"/>
    </row>
    <row r="860" ht="15">
      <c r="B860" s="39"/>
    </row>
    <row r="861" ht="15">
      <c r="B861" s="39"/>
    </row>
    <row r="862" ht="15">
      <c r="B862" s="39"/>
    </row>
    <row r="863" ht="15">
      <c r="B863" s="39"/>
    </row>
    <row r="864" ht="15">
      <c r="B864" s="39"/>
    </row>
    <row r="865" ht="15">
      <c r="B865" s="39"/>
    </row>
    <row r="866" ht="15">
      <c r="B866" s="39"/>
    </row>
    <row r="867" ht="15">
      <c r="B867" s="39"/>
    </row>
    <row r="868" ht="15">
      <c r="B868" s="39"/>
    </row>
    <row r="869" ht="15">
      <c r="B869" s="39"/>
    </row>
    <row r="870" ht="15">
      <c r="B870" s="39"/>
    </row>
    <row r="871" ht="15">
      <c r="B871" s="39"/>
    </row>
    <row r="872" ht="15">
      <c r="B872" s="39"/>
    </row>
    <row r="873" ht="15">
      <c r="B873" s="39"/>
    </row>
    <row r="874" ht="15">
      <c r="B874" s="39"/>
    </row>
    <row r="875" ht="15">
      <c r="B875" s="39"/>
    </row>
    <row r="876" ht="15">
      <c r="B876" s="39"/>
    </row>
    <row r="877" ht="15">
      <c r="B877" s="39"/>
    </row>
    <row r="878" ht="15">
      <c r="B878" s="39"/>
    </row>
    <row r="879" ht="15">
      <c r="B879" s="39"/>
    </row>
    <row r="880" ht="15">
      <c r="B880" s="39"/>
    </row>
    <row r="881" ht="15">
      <c r="B881" s="39"/>
    </row>
    <row r="882" ht="15">
      <c r="B882" s="39"/>
    </row>
    <row r="883" ht="15">
      <c r="B883" s="39"/>
    </row>
    <row r="884" ht="15">
      <c r="B884" s="39"/>
    </row>
    <row r="885" ht="15">
      <c r="B885" s="39"/>
    </row>
    <row r="886" ht="15">
      <c r="B886" s="39"/>
    </row>
    <row r="887" ht="15">
      <c r="B887" s="39"/>
    </row>
    <row r="888" ht="15">
      <c r="B888" s="39"/>
    </row>
    <row r="889" ht="15">
      <c r="B889" s="39"/>
    </row>
    <row r="890" ht="15">
      <c r="B890" s="39"/>
    </row>
    <row r="891" ht="15">
      <c r="B891" s="39"/>
    </row>
    <row r="892" ht="15">
      <c r="B892" s="39"/>
    </row>
    <row r="893" ht="15">
      <c r="B893" s="39"/>
    </row>
    <row r="894" ht="15">
      <c r="B894" s="39"/>
    </row>
    <row r="895" ht="15">
      <c r="B895" s="39"/>
    </row>
    <row r="896" ht="15">
      <c r="B896" s="39"/>
    </row>
    <row r="897" ht="15">
      <c r="B897" s="39"/>
    </row>
    <row r="898" ht="15">
      <c r="B898" s="39"/>
    </row>
    <row r="899" ht="15">
      <c r="B899" s="39"/>
    </row>
    <row r="900" ht="15">
      <c r="B900" s="39"/>
    </row>
    <row r="901" ht="15">
      <c r="B901" s="39"/>
    </row>
    <row r="902" ht="15">
      <c r="B902" s="39"/>
    </row>
    <row r="903" ht="15">
      <c r="B903" s="39"/>
    </row>
    <row r="904" ht="15">
      <c r="B904" s="39"/>
    </row>
    <row r="905" ht="15">
      <c r="B905" s="39"/>
    </row>
    <row r="906" ht="15">
      <c r="B906" s="39"/>
    </row>
    <row r="907" ht="15">
      <c r="B907" s="39"/>
    </row>
    <row r="908" ht="15">
      <c r="B908" s="39"/>
    </row>
    <row r="909" ht="15">
      <c r="B909" s="39"/>
    </row>
    <row r="910" ht="15">
      <c r="B910" s="39"/>
    </row>
    <row r="911" ht="15">
      <c r="B911" s="39"/>
    </row>
    <row r="912" ht="15">
      <c r="B912" s="39"/>
    </row>
    <row r="913" ht="15">
      <c r="B913" s="39"/>
    </row>
    <row r="914" ht="15">
      <c r="B914" s="39"/>
    </row>
    <row r="915" ht="15">
      <c r="B915" s="39"/>
    </row>
    <row r="916" ht="15">
      <c r="B916" s="39"/>
    </row>
    <row r="917" ht="15">
      <c r="B917" s="39"/>
    </row>
    <row r="918" ht="15">
      <c r="B918" s="39"/>
    </row>
    <row r="919" ht="15">
      <c r="B919" s="39"/>
    </row>
    <row r="920" ht="15">
      <c r="B920" s="39"/>
    </row>
    <row r="921" ht="15">
      <c r="B921" s="39"/>
    </row>
    <row r="922" ht="15">
      <c r="B922" s="39"/>
    </row>
    <row r="923" ht="15">
      <c r="B923" s="39"/>
    </row>
    <row r="924" ht="15">
      <c r="B924" s="39"/>
    </row>
    <row r="925" ht="15">
      <c r="B925" s="39"/>
    </row>
    <row r="926" ht="15">
      <c r="B926" s="39"/>
    </row>
    <row r="927" ht="15">
      <c r="B927" s="39"/>
    </row>
    <row r="928" ht="15">
      <c r="B928" s="39"/>
    </row>
    <row r="929" ht="15">
      <c r="B929" s="39"/>
    </row>
    <row r="930" ht="15">
      <c r="B930" s="39"/>
    </row>
    <row r="931" ht="15">
      <c r="B931" s="39"/>
    </row>
    <row r="932" ht="15">
      <c r="B932" s="39"/>
    </row>
    <row r="933" ht="15">
      <c r="B933" s="39"/>
    </row>
    <row r="934" ht="15">
      <c r="B934" s="39"/>
    </row>
    <row r="935" ht="15">
      <c r="B935" s="39"/>
    </row>
    <row r="936" ht="15">
      <c r="B936" s="39"/>
    </row>
    <row r="937" ht="15">
      <c r="B937" s="39"/>
    </row>
    <row r="938" ht="15">
      <c r="B938" s="39"/>
    </row>
    <row r="939" ht="15">
      <c r="B939" s="39"/>
    </row>
    <row r="940" ht="15">
      <c r="B940" s="39"/>
    </row>
    <row r="941" ht="15">
      <c r="B941" s="39"/>
    </row>
    <row r="942" ht="15">
      <c r="B942" s="39"/>
    </row>
    <row r="943" ht="15">
      <c r="B943" s="39"/>
    </row>
    <row r="944" ht="15">
      <c r="B944" s="39"/>
    </row>
    <row r="945" ht="15">
      <c r="B945" s="39"/>
    </row>
    <row r="946" ht="15">
      <c r="B946" s="39"/>
    </row>
    <row r="947" ht="15">
      <c r="B947" s="39"/>
    </row>
    <row r="948" ht="15">
      <c r="B948" s="39"/>
    </row>
    <row r="949" ht="15">
      <c r="B949" s="39"/>
    </row>
    <row r="950" ht="15">
      <c r="B950" s="39"/>
    </row>
    <row r="951" ht="15">
      <c r="B951" s="39"/>
    </row>
    <row r="952" ht="15">
      <c r="B952" s="39"/>
    </row>
    <row r="953" ht="15">
      <c r="B953" s="39"/>
    </row>
    <row r="954" ht="15">
      <c r="B954" s="39"/>
    </row>
    <row r="955" ht="15">
      <c r="B955" s="39"/>
    </row>
    <row r="956" ht="15">
      <c r="B956" s="39"/>
    </row>
    <row r="957" ht="15">
      <c r="B957" s="39"/>
    </row>
    <row r="958" ht="15">
      <c r="B958" s="39"/>
    </row>
    <row r="959" ht="15">
      <c r="B959" s="39"/>
    </row>
    <row r="960" ht="15">
      <c r="B960" s="39"/>
    </row>
    <row r="961" ht="15">
      <c r="B961" s="39"/>
    </row>
    <row r="962" ht="15">
      <c r="B962" s="39"/>
    </row>
    <row r="963" ht="15">
      <c r="B963" s="39"/>
    </row>
    <row r="964" ht="15">
      <c r="B964" s="39"/>
    </row>
    <row r="965" ht="15">
      <c r="B965" s="39"/>
    </row>
    <row r="966" ht="15">
      <c r="B966" s="39"/>
    </row>
    <row r="967" ht="15">
      <c r="B967" s="39"/>
    </row>
    <row r="968" ht="15">
      <c r="B968" s="39"/>
    </row>
    <row r="969" ht="15">
      <c r="B969" s="39"/>
    </row>
    <row r="970" ht="15">
      <c r="B970" s="39"/>
    </row>
    <row r="971" ht="15">
      <c r="B971" s="39"/>
    </row>
    <row r="972" ht="15">
      <c r="B972" s="39"/>
    </row>
    <row r="973" ht="15">
      <c r="B973" s="39"/>
    </row>
    <row r="974" ht="15">
      <c r="B974" s="39"/>
    </row>
    <row r="975" ht="15">
      <c r="B975" s="39"/>
    </row>
    <row r="976" ht="15">
      <c r="B976" s="39"/>
    </row>
    <row r="977" ht="15">
      <c r="B977" s="39"/>
    </row>
    <row r="978" ht="15">
      <c r="B978" s="39"/>
    </row>
    <row r="979" ht="15">
      <c r="B979" s="39"/>
    </row>
    <row r="980" ht="15">
      <c r="B980" s="39"/>
    </row>
    <row r="981" ht="15">
      <c r="B981" s="39"/>
    </row>
    <row r="982" ht="15">
      <c r="B982" s="39"/>
    </row>
    <row r="983" ht="15">
      <c r="B983" s="39"/>
    </row>
    <row r="984" ht="15">
      <c r="B984" s="39"/>
    </row>
    <row r="985" ht="15">
      <c r="B985" s="39"/>
    </row>
    <row r="986" ht="15">
      <c r="B986" s="39"/>
    </row>
    <row r="987" ht="15">
      <c r="B987" s="39"/>
    </row>
    <row r="988" ht="15">
      <c r="B988" s="39"/>
    </row>
    <row r="989" ht="15">
      <c r="B989" s="39"/>
    </row>
    <row r="990" ht="15">
      <c r="B990" s="39"/>
    </row>
    <row r="991" ht="15">
      <c r="B991" s="39"/>
    </row>
    <row r="992" ht="15">
      <c r="B992" s="39"/>
    </row>
    <row r="993" ht="15">
      <c r="B993" s="39"/>
    </row>
    <row r="994" ht="15">
      <c r="B994" s="39"/>
    </row>
    <row r="995" ht="15">
      <c r="B995" s="39"/>
    </row>
    <row r="996" ht="15">
      <c r="B996" s="39"/>
    </row>
    <row r="997" ht="15">
      <c r="B997" s="39"/>
    </row>
    <row r="998" ht="15">
      <c r="B998" s="39"/>
    </row>
    <row r="999" ht="15">
      <c r="B999" s="39"/>
    </row>
    <row r="1000" ht="15">
      <c r="B1000" s="39"/>
    </row>
    <row r="1001" ht="15">
      <c r="B1001" s="39"/>
    </row>
    <row r="1002" ht="15">
      <c r="B1002" s="39"/>
    </row>
    <row r="1003" ht="15">
      <c r="B1003" s="39"/>
    </row>
    <row r="1004" ht="15">
      <c r="B1004" s="39"/>
    </row>
    <row r="1005" ht="15">
      <c r="B1005" s="39"/>
    </row>
    <row r="1006" ht="15">
      <c r="B1006" s="39"/>
    </row>
    <row r="1007" ht="15">
      <c r="B1007" s="39"/>
    </row>
    <row r="1008" ht="15">
      <c r="B1008" s="39"/>
    </row>
    <row r="1009" ht="15">
      <c r="B1009" s="39"/>
    </row>
    <row r="1010" ht="15">
      <c r="B1010" s="39"/>
    </row>
    <row r="1011" ht="15">
      <c r="B1011" s="39"/>
    </row>
    <row r="1012" ht="15">
      <c r="B1012" s="39"/>
    </row>
    <row r="1013" ht="15">
      <c r="B1013" s="39"/>
    </row>
    <row r="1014" ht="15">
      <c r="B1014" s="39"/>
    </row>
    <row r="1015" ht="15">
      <c r="B1015" s="39"/>
    </row>
    <row r="1016" ht="15">
      <c r="B1016" s="39"/>
    </row>
    <row r="1017" ht="15">
      <c r="B1017" s="39"/>
    </row>
    <row r="1018" ht="15">
      <c r="B1018" s="39"/>
    </row>
    <row r="1019" ht="15">
      <c r="B1019" s="39"/>
    </row>
    <row r="1020" ht="15">
      <c r="B1020" s="39"/>
    </row>
    <row r="1021" ht="15">
      <c r="B1021" s="39"/>
    </row>
    <row r="1022" ht="15">
      <c r="B1022" s="39"/>
    </row>
    <row r="1023" ht="15">
      <c r="B1023" s="39"/>
    </row>
    <row r="1024" ht="15">
      <c r="B1024" s="39"/>
    </row>
    <row r="1025" ht="15">
      <c r="B1025" s="39"/>
    </row>
    <row r="1026" ht="15">
      <c r="B1026" s="39"/>
    </row>
    <row r="1027" ht="15">
      <c r="B1027" s="39"/>
    </row>
    <row r="1028" ht="15">
      <c r="B1028" s="39"/>
    </row>
    <row r="1029" ht="15">
      <c r="B1029" s="39"/>
    </row>
    <row r="1030" ht="15">
      <c r="B1030" s="39"/>
    </row>
    <row r="1031" ht="15">
      <c r="B1031" s="39"/>
    </row>
    <row r="1032" ht="15">
      <c r="B1032" s="39"/>
    </row>
    <row r="1033" ht="15">
      <c r="B1033" s="39"/>
    </row>
    <row r="1034" ht="15">
      <c r="B1034" s="39"/>
    </row>
    <row r="1035" ht="15">
      <c r="B1035" s="39"/>
    </row>
    <row r="1036" ht="15">
      <c r="B1036" s="39"/>
    </row>
    <row r="1037" ht="15">
      <c r="B1037" s="39"/>
    </row>
    <row r="1038" ht="15">
      <c r="B1038" s="39"/>
    </row>
    <row r="1039" ht="15">
      <c r="B1039" s="39"/>
    </row>
    <row r="1040" ht="15">
      <c r="B1040" s="39"/>
    </row>
    <row r="1041" ht="15">
      <c r="B1041" s="39"/>
    </row>
    <row r="1042" ht="15">
      <c r="B1042" s="39"/>
    </row>
    <row r="1043" ht="15">
      <c r="B1043" s="39"/>
    </row>
    <row r="1044" ht="15">
      <c r="B1044" s="39"/>
    </row>
    <row r="1045" ht="15">
      <c r="B1045" s="39"/>
    </row>
    <row r="1046" ht="15">
      <c r="B1046" s="39"/>
    </row>
    <row r="1047" ht="15">
      <c r="B1047" s="39"/>
    </row>
    <row r="1048" ht="15">
      <c r="B1048" s="39"/>
    </row>
    <row r="1049" ht="15">
      <c r="B1049" s="39"/>
    </row>
    <row r="1050" ht="15">
      <c r="B1050" s="39"/>
    </row>
    <row r="1051" ht="15">
      <c r="B1051" s="39"/>
    </row>
    <row r="1052" ht="15">
      <c r="B1052" s="39"/>
    </row>
    <row r="1053" ht="15">
      <c r="B1053" s="39"/>
    </row>
    <row r="1054" ht="15">
      <c r="B1054" s="39"/>
    </row>
    <row r="1055" ht="15">
      <c r="B1055" s="39"/>
    </row>
    <row r="1056" ht="15">
      <c r="B1056" s="39"/>
    </row>
    <row r="1057" ht="15">
      <c r="B1057" s="39"/>
    </row>
    <row r="1058" ht="15">
      <c r="B1058" s="39"/>
    </row>
    <row r="1059" ht="15">
      <c r="B1059" s="39"/>
    </row>
    <row r="1060" ht="15">
      <c r="B1060" s="39"/>
    </row>
    <row r="1061" ht="15">
      <c r="B1061" s="39"/>
    </row>
    <row r="1062" ht="15">
      <c r="B1062" s="39"/>
    </row>
    <row r="1063" ht="15">
      <c r="B1063" s="39"/>
    </row>
    <row r="1064" ht="15">
      <c r="B1064" s="39"/>
    </row>
    <row r="1065" ht="15">
      <c r="B1065" s="39"/>
    </row>
    <row r="1066" ht="15">
      <c r="B1066" s="39"/>
    </row>
    <row r="1067" ht="15">
      <c r="B1067" s="39"/>
    </row>
    <row r="1068" ht="15">
      <c r="B1068" s="39"/>
    </row>
    <row r="1069" ht="15">
      <c r="B1069" s="39"/>
    </row>
    <row r="1070" ht="15">
      <c r="B1070" s="39"/>
    </row>
    <row r="1071" ht="15">
      <c r="B1071" s="39"/>
    </row>
    <row r="1072" ht="15">
      <c r="B1072" s="39"/>
    </row>
    <row r="1073" ht="15">
      <c r="B1073" s="39"/>
    </row>
    <row r="1074" ht="15">
      <c r="B1074" s="39"/>
    </row>
    <row r="1075" ht="15">
      <c r="B1075" s="39"/>
    </row>
    <row r="1076" ht="15">
      <c r="B1076" s="39"/>
    </row>
    <row r="1077" ht="15">
      <c r="B1077" s="39"/>
    </row>
    <row r="1078" ht="15">
      <c r="B1078" s="39"/>
    </row>
    <row r="1079" ht="15">
      <c r="B1079" s="39"/>
    </row>
    <row r="1080" ht="15">
      <c r="B1080" s="39"/>
    </row>
    <row r="1081" ht="15">
      <c r="B1081" s="39"/>
    </row>
    <row r="1082" ht="15">
      <c r="B1082" s="39"/>
    </row>
    <row r="1083" ht="15">
      <c r="B1083" s="39"/>
    </row>
    <row r="1084" ht="15">
      <c r="B1084" s="39"/>
    </row>
    <row r="1085" ht="15">
      <c r="B1085" s="39"/>
    </row>
    <row r="1086" ht="15">
      <c r="B1086" s="39"/>
    </row>
    <row r="1087" ht="15">
      <c r="B1087" s="39"/>
    </row>
    <row r="1088" ht="15">
      <c r="B1088" s="39"/>
    </row>
    <row r="1089" ht="15">
      <c r="B1089" s="39"/>
    </row>
    <row r="1090" ht="15">
      <c r="B1090" s="39"/>
    </row>
    <row r="1091" ht="15">
      <c r="B1091" s="39"/>
    </row>
    <row r="1092" ht="15">
      <c r="B1092" s="39"/>
    </row>
    <row r="1093" ht="15">
      <c r="B1093" s="39"/>
    </row>
    <row r="1094" ht="15">
      <c r="B1094" s="39"/>
    </row>
    <row r="1095" ht="15">
      <c r="B1095" s="39"/>
    </row>
    <row r="1096" ht="15">
      <c r="B1096" s="39"/>
    </row>
    <row r="1097" ht="15">
      <c r="B1097" s="39"/>
    </row>
    <row r="1098" ht="15">
      <c r="B1098" s="39"/>
    </row>
    <row r="1099" ht="15">
      <c r="B1099" s="39"/>
    </row>
    <row r="1100" ht="15">
      <c r="B1100" s="39"/>
    </row>
    <row r="1101" ht="15">
      <c r="B1101" s="39"/>
    </row>
    <row r="1102" ht="15">
      <c r="B1102" s="39"/>
    </row>
    <row r="1103" ht="15">
      <c r="B1103" s="39"/>
    </row>
    <row r="1104" ht="15">
      <c r="B1104" s="39"/>
    </row>
    <row r="1105" ht="15">
      <c r="B1105" s="39"/>
    </row>
    <row r="1106" ht="15">
      <c r="B1106" s="39"/>
    </row>
    <row r="1107" ht="15">
      <c r="B1107" s="39"/>
    </row>
    <row r="1108" ht="15">
      <c r="B1108" s="39"/>
    </row>
    <row r="1109" ht="15">
      <c r="B1109" s="39"/>
    </row>
    <row r="1110" ht="15">
      <c r="B1110" s="39"/>
    </row>
    <row r="1111" ht="15">
      <c r="B1111" s="39"/>
    </row>
    <row r="1112" ht="15">
      <c r="B1112" s="39"/>
    </row>
    <row r="1113" ht="15">
      <c r="B1113" s="39"/>
    </row>
    <row r="1114" ht="15">
      <c r="B1114" s="39"/>
    </row>
    <row r="1115" ht="15">
      <c r="B1115" s="39"/>
    </row>
    <row r="1116" ht="15">
      <c r="B1116" s="39"/>
    </row>
    <row r="1117" ht="15">
      <c r="B1117" s="39"/>
    </row>
    <row r="1118" ht="15">
      <c r="B1118" s="39"/>
    </row>
    <row r="1119" ht="15">
      <c r="B1119" s="39"/>
    </row>
    <row r="1120" ht="15">
      <c r="B1120" s="39"/>
    </row>
    <row r="1121" ht="15">
      <c r="B1121" s="39"/>
    </row>
    <row r="1122" ht="15">
      <c r="B1122" s="39"/>
    </row>
    <row r="1123" ht="15">
      <c r="B1123" s="39"/>
    </row>
    <row r="1124" ht="15">
      <c r="B1124" s="39"/>
    </row>
    <row r="1125" ht="15">
      <c r="B1125" s="39"/>
    </row>
    <row r="1126" ht="15">
      <c r="B1126" s="39"/>
    </row>
    <row r="1127" ht="15">
      <c r="B1127" s="39"/>
    </row>
    <row r="1128" ht="15">
      <c r="B1128" s="39"/>
    </row>
    <row r="1129" ht="15">
      <c r="B1129" s="39"/>
    </row>
    <row r="1130" ht="15">
      <c r="B1130" s="39"/>
    </row>
    <row r="1131" ht="15">
      <c r="B1131" s="39"/>
    </row>
    <row r="1132" ht="15">
      <c r="B1132" s="39"/>
    </row>
    <row r="1133" ht="15">
      <c r="B1133" s="39"/>
    </row>
    <row r="1134" ht="15">
      <c r="B1134" s="39"/>
    </row>
    <row r="1135" ht="15">
      <c r="B1135" s="39"/>
    </row>
    <row r="1136" ht="15">
      <c r="B1136" s="39"/>
    </row>
    <row r="1137" ht="15">
      <c r="B1137" s="39"/>
    </row>
    <row r="1138" ht="15">
      <c r="B1138" s="39"/>
    </row>
    <row r="1139" ht="15">
      <c r="B1139" s="39"/>
    </row>
    <row r="1140" ht="15">
      <c r="B1140" s="39"/>
    </row>
    <row r="1141" ht="15">
      <c r="B1141" s="39"/>
    </row>
    <row r="1142" ht="15">
      <c r="B1142" s="39"/>
    </row>
    <row r="1143" ht="15">
      <c r="B1143" s="39"/>
    </row>
    <row r="1144" ht="15">
      <c r="B1144" s="39"/>
    </row>
    <row r="1145" ht="15">
      <c r="B1145" s="39"/>
    </row>
    <row r="1146" ht="15">
      <c r="B1146" s="39"/>
    </row>
    <row r="1147" ht="15">
      <c r="B1147" s="39"/>
    </row>
    <row r="1148" ht="15">
      <c r="B1148" s="39"/>
    </row>
    <row r="1149" ht="15">
      <c r="B1149" s="39"/>
    </row>
    <row r="1150" ht="15">
      <c r="B1150" s="39"/>
    </row>
    <row r="1151" ht="15">
      <c r="B1151" s="39"/>
    </row>
    <row r="1152" ht="15">
      <c r="B1152" s="39"/>
    </row>
    <row r="1153" ht="15">
      <c r="B1153" s="39"/>
    </row>
    <row r="1154" ht="15">
      <c r="B1154" s="39"/>
    </row>
    <row r="1155" ht="15">
      <c r="B1155" s="39"/>
    </row>
    <row r="1156" ht="15">
      <c r="B1156" s="39"/>
    </row>
    <row r="1157" ht="15">
      <c r="B1157" s="39"/>
    </row>
    <row r="1158" ht="15">
      <c r="B1158" s="39"/>
    </row>
    <row r="1159" ht="15">
      <c r="B1159" s="39"/>
    </row>
    <row r="1160" ht="15">
      <c r="B1160" s="39"/>
    </row>
    <row r="1161" ht="15">
      <c r="B1161" s="39"/>
    </row>
    <row r="1162" ht="15">
      <c r="B1162" s="39"/>
    </row>
    <row r="1163" ht="15">
      <c r="B1163" s="39"/>
    </row>
    <row r="1164" ht="15">
      <c r="B1164" s="39"/>
    </row>
    <row r="1165" ht="15">
      <c r="B1165" s="39"/>
    </row>
    <row r="1166" ht="15">
      <c r="B1166" s="39"/>
    </row>
    <row r="1167" ht="15">
      <c r="B1167" s="39"/>
    </row>
    <row r="1168" ht="15">
      <c r="B1168" s="39"/>
    </row>
    <row r="1169" ht="15">
      <c r="B1169" s="39"/>
    </row>
    <row r="1170" ht="15">
      <c r="B1170" s="39"/>
    </row>
    <row r="1171" ht="15">
      <c r="B1171" s="39"/>
    </row>
    <row r="1172" ht="15">
      <c r="B1172" s="39"/>
    </row>
    <row r="1173" ht="15">
      <c r="B1173" s="39"/>
    </row>
    <row r="1174" ht="15">
      <c r="B1174" s="39"/>
    </row>
    <row r="1175" ht="15">
      <c r="B1175" s="39"/>
    </row>
    <row r="1176" ht="15">
      <c r="B1176" s="39"/>
    </row>
    <row r="1177" ht="15">
      <c r="B1177" s="39"/>
    </row>
    <row r="1178" ht="15">
      <c r="B1178" s="39"/>
    </row>
    <row r="1179" ht="15">
      <c r="B1179" s="39"/>
    </row>
    <row r="1180" ht="15">
      <c r="B1180" s="39"/>
    </row>
    <row r="1181" ht="15">
      <c r="B1181" s="39"/>
    </row>
    <row r="1182" ht="15">
      <c r="B1182" s="39"/>
    </row>
    <row r="1183" ht="15">
      <c r="B1183" s="39"/>
    </row>
    <row r="1184" ht="15">
      <c r="B1184" s="39"/>
    </row>
    <row r="1185" ht="15">
      <c r="B1185" s="39"/>
    </row>
    <row r="1186" ht="15">
      <c r="B1186" s="39"/>
    </row>
    <row r="1187" ht="15">
      <c r="B1187" s="39"/>
    </row>
    <row r="1188" ht="15">
      <c r="B1188" s="39"/>
    </row>
    <row r="1189" ht="15">
      <c r="B1189" s="39"/>
    </row>
    <row r="1190" ht="15">
      <c r="B1190" s="39"/>
    </row>
    <row r="1191" ht="15">
      <c r="B1191" s="39"/>
    </row>
    <row r="1192" ht="15">
      <c r="B1192" s="39"/>
    </row>
    <row r="1193" ht="15">
      <c r="B1193" s="39"/>
    </row>
    <row r="1194" ht="15">
      <c r="B1194" s="39"/>
    </row>
    <row r="1195" ht="15">
      <c r="B1195" s="39"/>
    </row>
    <row r="1196" ht="15">
      <c r="B1196" s="39"/>
    </row>
    <row r="1197" ht="15">
      <c r="B1197" s="39"/>
    </row>
    <row r="1198" ht="15">
      <c r="B1198" s="39"/>
    </row>
    <row r="1199" ht="15">
      <c r="B1199" s="39"/>
    </row>
    <row r="1200" ht="15">
      <c r="B1200" s="39"/>
    </row>
    <row r="1201" ht="15">
      <c r="B1201" s="39"/>
    </row>
    <row r="1202" ht="15">
      <c r="B1202" s="39"/>
    </row>
    <row r="1203" ht="15">
      <c r="B1203" s="39"/>
    </row>
    <row r="1204" ht="15">
      <c r="B1204" s="39"/>
    </row>
    <row r="1205" ht="15">
      <c r="B1205" s="39"/>
    </row>
    <row r="1206" ht="15">
      <c r="B1206" s="39"/>
    </row>
    <row r="1207" ht="15">
      <c r="B1207" s="39"/>
    </row>
    <row r="1208" ht="15">
      <c r="B1208" s="39"/>
    </row>
    <row r="1209" ht="15">
      <c r="B1209" s="39"/>
    </row>
    <row r="1210" ht="15">
      <c r="B1210" s="39"/>
    </row>
    <row r="1211" ht="15">
      <c r="B1211" s="39"/>
    </row>
    <row r="1212" ht="15">
      <c r="B1212" s="39"/>
    </row>
    <row r="1213" ht="15">
      <c r="B1213" s="39"/>
    </row>
    <row r="1214" ht="15">
      <c r="B1214" s="39"/>
    </row>
    <row r="1215" ht="15">
      <c r="B1215" s="39"/>
    </row>
    <row r="1216" ht="15">
      <c r="B1216" s="39"/>
    </row>
    <row r="1217" ht="15">
      <c r="B1217" s="39"/>
    </row>
    <row r="1218" ht="15">
      <c r="B1218" s="39"/>
    </row>
    <row r="1219" ht="15">
      <c r="B1219" s="39"/>
    </row>
    <row r="1220" ht="15">
      <c r="B1220" s="39"/>
    </row>
    <row r="1221" ht="15">
      <c r="B1221" s="39"/>
    </row>
    <row r="1222" ht="15">
      <c r="B1222" s="39"/>
    </row>
    <row r="1223" ht="15">
      <c r="B1223" s="39"/>
    </row>
    <row r="1224" ht="15">
      <c r="B1224" s="39"/>
    </row>
    <row r="1225" ht="15">
      <c r="B1225" s="39"/>
    </row>
    <row r="1226" ht="15">
      <c r="B1226" s="39"/>
    </row>
    <row r="1227" ht="15">
      <c r="B1227" s="39"/>
    </row>
    <row r="1228" ht="15">
      <c r="B1228" s="39"/>
    </row>
    <row r="1229" ht="15">
      <c r="B1229" s="39"/>
    </row>
    <row r="1230" ht="15">
      <c r="B1230" s="39"/>
    </row>
    <row r="1231" ht="15">
      <c r="B1231" s="39"/>
    </row>
    <row r="1232" ht="15">
      <c r="B1232" s="39"/>
    </row>
    <row r="1233" ht="15">
      <c r="B1233" s="39"/>
    </row>
    <row r="1234" ht="15">
      <c r="B1234" s="39"/>
    </row>
    <row r="1235" ht="15">
      <c r="B1235" s="39"/>
    </row>
    <row r="1236" ht="15">
      <c r="B1236" s="39"/>
    </row>
    <row r="1237" ht="15">
      <c r="B1237" s="39"/>
    </row>
    <row r="1238" ht="15">
      <c r="B1238" s="39"/>
    </row>
    <row r="1239" ht="15">
      <c r="B1239" s="39"/>
    </row>
    <row r="1240" ht="15">
      <c r="B1240" s="39"/>
    </row>
    <row r="1241" ht="15">
      <c r="B1241" s="39"/>
    </row>
    <row r="1242" ht="15">
      <c r="B1242" s="39"/>
    </row>
    <row r="1243" ht="15">
      <c r="B1243" s="39"/>
    </row>
    <row r="1244" ht="15">
      <c r="B1244" s="39"/>
    </row>
    <row r="1245" ht="15">
      <c r="B1245" s="39"/>
    </row>
    <row r="1246" ht="15">
      <c r="B1246" s="39"/>
    </row>
    <row r="1247" ht="15">
      <c r="B1247" s="39"/>
    </row>
    <row r="1248" ht="15">
      <c r="B1248" s="39"/>
    </row>
    <row r="1249" ht="15">
      <c r="B1249" s="39"/>
    </row>
    <row r="1250" ht="15">
      <c r="B1250" s="39"/>
    </row>
    <row r="1251" ht="15">
      <c r="B1251" s="39"/>
    </row>
    <row r="1252" ht="15">
      <c r="B1252" s="39"/>
    </row>
    <row r="1253" ht="15">
      <c r="B1253" s="39"/>
    </row>
    <row r="1254" ht="15">
      <c r="B1254" s="39"/>
    </row>
    <row r="1255" ht="15">
      <c r="B1255" s="39"/>
    </row>
    <row r="1256" ht="15">
      <c r="B1256" s="39"/>
    </row>
    <row r="1257" ht="15">
      <c r="B1257" s="39"/>
    </row>
    <row r="1258" ht="15">
      <c r="B1258" s="39"/>
    </row>
    <row r="1259" ht="15">
      <c r="B1259" s="39"/>
    </row>
    <row r="1260" ht="15">
      <c r="B1260" s="39"/>
    </row>
    <row r="1261" ht="15">
      <c r="B1261" s="39"/>
    </row>
    <row r="1262" ht="15">
      <c r="B1262" s="39"/>
    </row>
    <row r="1263" ht="15">
      <c r="B1263" s="39"/>
    </row>
    <row r="1264" ht="15">
      <c r="B1264" s="39"/>
    </row>
    <row r="1265" ht="15">
      <c r="B1265" s="39"/>
    </row>
    <row r="1266" ht="15">
      <c r="B1266" s="39"/>
    </row>
    <row r="1267" ht="15">
      <c r="B1267" s="39"/>
    </row>
    <row r="1268" ht="15">
      <c r="B1268" s="39"/>
    </row>
    <row r="1269" ht="15">
      <c r="B1269" s="39"/>
    </row>
    <row r="1270" ht="15">
      <c r="B1270" s="39"/>
    </row>
    <row r="1271" ht="15">
      <c r="B1271" s="39"/>
    </row>
    <row r="1272" ht="15">
      <c r="B1272" s="39"/>
    </row>
    <row r="1273" ht="15">
      <c r="B1273" s="39"/>
    </row>
    <row r="1274" ht="15">
      <c r="B1274" s="39"/>
    </row>
    <row r="1275" ht="15">
      <c r="B1275" s="39"/>
    </row>
    <row r="1276" ht="15">
      <c r="B1276" s="39"/>
    </row>
    <row r="1277" ht="15">
      <c r="B1277" s="39"/>
    </row>
    <row r="1278" ht="15">
      <c r="B1278" s="39"/>
    </row>
    <row r="1279" ht="15">
      <c r="B1279" s="39"/>
    </row>
    <row r="1280" ht="15">
      <c r="B1280" s="39"/>
    </row>
    <row r="1281" ht="15">
      <c r="B1281" s="39"/>
    </row>
    <row r="1282" ht="15">
      <c r="B1282" s="39"/>
    </row>
    <row r="1283" ht="15">
      <c r="B1283" s="39"/>
    </row>
    <row r="1284" ht="15">
      <c r="B1284" s="39"/>
    </row>
    <row r="1285" ht="15">
      <c r="B1285" s="39"/>
    </row>
    <row r="1286" ht="15">
      <c r="B1286" s="39"/>
    </row>
    <row r="1287" ht="15">
      <c r="B1287" s="39"/>
    </row>
    <row r="1288" ht="15">
      <c r="B1288" s="39"/>
    </row>
    <row r="1289" ht="15">
      <c r="B1289" s="39"/>
    </row>
    <row r="1290" ht="15">
      <c r="B1290" s="39"/>
    </row>
    <row r="1291" ht="15">
      <c r="B1291" s="39"/>
    </row>
    <row r="1292" ht="15">
      <c r="B1292" s="39"/>
    </row>
    <row r="1293" ht="15">
      <c r="B1293" s="39"/>
    </row>
    <row r="1294" ht="15">
      <c r="B1294" s="39"/>
    </row>
    <row r="1295" ht="15">
      <c r="B1295" s="39"/>
    </row>
    <row r="1296" ht="15">
      <c r="B1296" s="39"/>
    </row>
    <row r="1297" ht="15">
      <c r="B1297" s="39"/>
    </row>
    <row r="1298" ht="15">
      <c r="B1298" s="39"/>
    </row>
    <row r="1299" ht="15">
      <c r="B1299" s="39"/>
    </row>
    <row r="1300" ht="15">
      <c r="B1300" s="39"/>
    </row>
    <row r="1301" ht="15">
      <c r="B1301" s="39"/>
    </row>
    <row r="1302" ht="15">
      <c r="B1302" s="39"/>
    </row>
    <row r="1303" ht="15">
      <c r="B1303" s="39"/>
    </row>
    <row r="1304" ht="15">
      <c r="B1304" s="39"/>
    </row>
    <row r="1305" ht="15">
      <c r="B1305" s="39"/>
    </row>
    <row r="1306" ht="15">
      <c r="B1306" s="39"/>
    </row>
    <row r="1307" ht="15">
      <c r="B1307" s="39"/>
    </row>
    <row r="1308" ht="15">
      <c r="B1308" s="39"/>
    </row>
    <row r="1309" ht="15">
      <c r="B1309" s="39"/>
    </row>
    <row r="1310" ht="15">
      <c r="B1310" s="39"/>
    </row>
    <row r="1311" ht="15">
      <c r="B1311" s="39"/>
    </row>
    <row r="1312" ht="15">
      <c r="B1312" s="39"/>
    </row>
    <row r="1313" ht="15">
      <c r="B1313" s="39"/>
    </row>
    <row r="1314" ht="15">
      <c r="B1314" s="39"/>
    </row>
    <row r="1315" ht="15">
      <c r="B1315" s="39"/>
    </row>
    <row r="1316" ht="15">
      <c r="B1316" s="39"/>
    </row>
    <row r="1317" ht="15">
      <c r="B1317" s="39"/>
    </row>
    <row r="1318" ht="15">
      <c r="B1318" s="39"/>
    </row>
    <row r="1319" ht="15">
      <c r="B1319" s="39"/>
    </row>
    <row r="1320" ht="15">
      <c r="B1320" s="39"/>
    </row>
    <row r="1321" ht="15">
      <c r="B1321" s="39"/>
    </row>
    <row r="1322" ht="15">
      <c r="B1322" s="39"/>
    </row>
    <row r="1323" ht="15">
      <c r="B1323" s="39"/>
    </row>
    <row r="1324" ht="15">
      <c r="B1324" s="39"/>
    </row>
    <row r="1325" ht="15">
      <c r="B1325" s="39"/>
    </row>
    <row r="1326" ht="15">
      <c r="B1326" s="39"/>
    </row>
    <row r="1327" ht="15">
      <c r="B1327" s="39"/>
    </row>
    <row r="1328" ht="15">
      <c r="B1328" s="39"/>
    </row>
    <row r="1329" ht="15">
      <c r="B1329" s="39"/>
    </row>
    <row r="1330" ht="15">
      <c r="B1330" s="39"/>
    </row>
    <row r="1331" ht="15">
      <c r="B1331" s="39"/>
    </row>
    <row r="1332" ht="15">
      <c r="B1332" s="39"/>
    </row>
    <row r="1333" ht="15">
      <c r="B1333" s="39"/>
    </row>
    <row r="1334" ht="15">
      <c r="B1334" s="39"/>
    </row>
    <row r="1335" ht="15">
      <c r="B1335" s="39"/>
    </row>
    <row r="1336" ht="15">
      <c r="B1336" s="39"/>
    </row>
    <row r="1337" ht="15">
      <c r="B1337" s="39"/>
    </row>
    <row r="1338" ht="15">
      <c r="B1338" s="39"/>
    </row>
    <row r="1339" ht="15">
      <c r="B1339" s="39"/>
    </row>
    <row r="1340" ht="15">
      <c r="B1340" s="39"/>
    </row>
    <row r="1341" ht="15">
      <c r="B1341" s="39"/>
    </row>
    <row r="1342" ht="15">
      <c r="B1342" s="39"/>
    </row>
    <row r="1343" ht="15">
      <c r="B1343" s="39"/>
    </row>
    <row r="1344" ht="15">
      <c r="B1344" s="39"/>
    </row>
    <row r="1345" ht="15">
      <c r="B1345" s="39"/>
    </row>
    <row r="1346" ht="15">
      <c r="B1346" s="39"/>
    </row>
    <row r="1347" ht="15">
      <c r="B1347" s="39"/>
    </row>
    <row r="1348" ht="15">
      <c r="B1348" s="39"/>
    </row>
    <row r="1349" ht="15">
      <c r="B1349" s="39"/>
    </row>
    <row r="1350" ht="15">
      <c r="B1350" s="39"/>
    </row>
    <row r="1351" ht="15">
      <c r="B1351" s="39"/>
    </row>
    <row r="1352" ht="15">
      <c r="B1352" s="39"/>
    </row>
    <row r="1353" ht="15">
      <c r="B1353" s="39"/>
    </row>
    <row r="1354" ht="15">
      <c r="B1354" s="39"/>
    </row>
    <row r="1355" ht="15">
      <c r="B1355" s="39"/>
    </row>
    <row r="1356" ht="15">
      <c r="B1356" s="39"/>
    </row>
    <row r="1357" ht="15">
      <c r="B1357" s="39"/>
    </row>
    <row r="1358" ht="15">
      <c r="B1358" s="39"/>
    </row>
    <row r="1359" ht="15">
      <c r="B1359" s="39"/>
    </row>
    <row r="1360" ht="15">
      <c r="B1360" s="39"/>
    </row>
    <row r="1361" ht="15">
      <c r="B1361" s="39"/>
    </row>
    <row r="1362" ht="15">
      <c r="B1362" s="39"/>
    </row>
    <row r="1363" ht="15">
      <c r="B1363" s="39"/>
    </row>
    <row r="1364" ht="15">
      <c r="B1364" s="39"/>
    </row>
    <row r="1365" ht="15">
      <c r="B1365" s="39"/>
    </row>
    <row r="1366" ht="15">
      <c r="B1366" s="39"/>
    </row>
    <row r="1367" ht="15">
      <c r="B1367" s="39"/>
    </row>
    <row r="1368" ht="15">
      <c r="B1368" s="39"/>
    </row>
    <row r="1369" ht="15">
      <c r="B1369" s="39"/>
    </row>
    <row r="1370" ht="15">
      <c r="B1370" s="39"/>
    </row>
    <row r="1371" ht="15">
      <c r="B1371" s="39"/>
    </row>
    <row r="1372" ht="15">
      <c r="B1372" s="39"/>
    </row>
    <row r="1373" ht="15">
      <c r="B1373" s="39"/>
    </row>
    <row r="1374" ht="15">
      <c r="B1374" s="39"/>
    </row>
    <row r="1375" ht="15">
      <c r="B1375" s="39"/>
    </row>
    <row r="1376" ht="15">
      <c r="B1376" s="39"/>
    </row>
    <row r="1377" ht="15">
      <c r="B1377" s="39"/>
    </row>
    <row r="1378" ht="15">
      <c r="B1378" s="39"/>
    </row>
    <row r="1379" ht="15">
      <c r="B1379" s="39"/>
    </row>
    <row r="1380" ht="15">
      <c r="B1380" s="39"/>
    </row>
    <row r="1381" ht="15">
      <c r="B1381" s="39"/>
    </row>
    <row r="1382" ht="15">
      <c r="B1382" s="39"/>
    </row>
    <row r="1383" ht="15">
      <c r="B1383" s="39"/>
    </row>
    <row r="1384" ht="15">
      <c r="B1384" s="39"/>
    </row>
    <row r="1385" ht="15">
      <c r="B1385" s="39"/>
    </row>
    <row r="1386" ht="15">
      <c r="B1386" s="39"/>
    </row>
    <row r="1387" ht="15">
      <c r="B1387" s="39"/>
    </row>
    <row r="1388" ht="15">
      <c r="B1388" s="39"/>
    </row>
    <row r="1389" ht="15">
      <c r="B1389" s="39"/>
    </row>
    <row r="1390" ht="15">
      <c r="B1390" s="39"/>
    </row>
    <row r="1391" ht="15">
      <c r="B1391" s="39"/>
    </row>
    <row r="1392" ht="15">
      <c r="B1392" s="39"/>
    </row>
    <row r="1393" ht="15">
      <c r="B1393" s="39"/>
    </row>
    <row r="1394" ht="15">
      <c r="B1394" s="39"/>
    </row>
    <row r="1395" ht="15">
      <c r="B1395" s="39"/>
    </row>
    <row r="1396" ht="15">
      <c r="B1396" s="39"/>
    </row>
    <row r="1397" ht="15">
      <c r="B1397" s="39"/>
    </row>
    <row r="1398" ht="15">
      <c r="B1398" s="39"/>
    </row>
    <row r="1399" ht="15">
      <c r="B1399" s="39"/>
    </row>
    <row r="1400" ht="15">
      <c r="B1400" s="39"/>
    </row>
    <row r="1401" ht="15">
      <c r="B1401" s="39"/>
    </row>
    <row r="1402" ht="15">
      <c r="B1402" s="39"/>
    </row>
    <row r="1403" ht="15">
      <c r="B1403" s="39"/>
    </row>
    <row r="1404" ht="15">
      <c r="B1404" s="39"/>
    </row>
    <row r="1405" ht="15">
      <c r="B1405" s="39"/>
    </row>
    <row r="1406" ht="15">
      <c r="B1406" s="39"/>
    </row>
    <row r="1407" ht="15">
      <c r="B1407" s="39"/>
    </row>
    <row r="1408" ht="15">
      <c r="B1408" s="39"/>
    </row>
    <row r="1409" ht="15">
      <c r="B1409" s="39"/>
    </row>
    <row r="1410" ht="15">
      <c r="B1410" s="39"/>
    </row>
    <row r="1411" ht="15">
      <c r="B1411" s="39"/>
    </row>
    <row r="1412" ht="15">
      <c r="B1412" s="39"/>
    </row>
    <row r="1413" ht="15">
      <c r="B1413" s="39"/>
    </row>
    <row r="1414" ht="15">
      <c r="B1414" s="39"/>
    </row>
    <row r="1415" ht="15">
      <c r="B1415" s="39"/>
    </row>
    <row r="1416" ht="15">
      <c r="B1416" s="39"/>
    </row>
    <row r="1417" ht="15">
      <c r="B1417" s="39"/>
    </row>
    <row r="1418" ht="15">
      <c r="B1418" s="39"/>
    </row>
    <row r="1419" ht="15">
      <c r="B1419" s="39"/>
    </row>
    <row r="1420" ht="15">
      <c r="B1420" s="39"/>
    </row>
    <row r="1421" ht="15">
      <c r="B1421" s="39"/>
    </row>
    <row r="1422" ht="15">
      <c r="B1422" s="39"/>
    </row>
    <row r="1423" ht="15">
      <c r="B1423" s="39"/>
    </row>
    <row r="1424" ht="15">
      <c r="B1424" s="39"/>
    </row>
    <row r="1425" ht="15">
      <c r="B1425" s="39"/>
    </row>
    <row r="1426" ht="15">
      <c r="B1426" s="39"/>
    </row>
    <row r="1427" ht="15">
      <c r="B1427" s="39"/>
    </row>
    <row r="1428" ht="15">
      <c r="B1428" s="39"/>
    </row>
    <row r="1429" ht="15">
      <c r="B1429" s="39"/>
    </row>
    <row r="1430" ht="15">
      <c r="B1430" s="39"/>
    </row>
    <row r="1431" ht="15">
      <c r="B1431" s="39"/>
    </row>
    <row r="1432" ht="15">
      <c r="B1432" s="39"/>
    </row>
    <row r="1433" ht="15">
      <c r="B1433" s="39"/>
    </row>
    <row r="1434" ht="15">
      <c r="B1434" s="39"/>
    </row>
    <row r="1435" ht="15">
      <c r="B1435" s="39"/>
    </row>
    <row r="1436" ht="15">
      <c r="B1436" s="39"/>
    </row>
    <row r="1437" ht="15">
      <c r="B1437" s="39"/>
    </row>
    <row r="1438" ht="15">
      <c r="B1438" s="39"/>
    </row>
    <row r="1439" ht="15">
      <c r="B1439" s="39"/>
    </row>
    <row r="1440" ht="15">
      <c r="B1440" s="39"/>
    </row>
    <row r="1441" ht="15">
      <c r="B1441" s="39"/>
    </row>
    <row r="1442" ht="15">
      <c r="B1442" s="39"/>
    </row>
    <row r="1443" ht="15">
      <c r="B1443" s="39"/>
    </row>
    <row r="1444" ht="15">
      <c r="B1444" s="39"/>
    </row>
    <row r="1445" ht="15">
      <c r="B1445" s="39"/>
    </row>
    <row r="1446" ht="15">
      <c r="B1446" s="39"/>
    </row>
    <row r="1447" ht="15">
      <c r="B1447" s="39"/>
    </row>
    <row r="1448" ht="15">
      <c r="B1448" s="39"/>
    </row>
    <row r="1449" ht="15">
      <c r="B1449" s="39"/>
    </row>
    <row r="1450" ht="15">
      <c r="B1450" s="39"/>
    </row>
    <row r="1451" ht="15">
      <c r="B1451" s="39"/>
    </row>
    <row r="1452" ht="15">
      <c r="B1452" s="39"/>
    </row>
    <row r="1453" ht="15">
      <c r="B1453" s="39"/>
    </row>
    <row r="1454" ht="15">
      <c r="B1454" s="39"/>
    </row>
    <row r="1455" ht="15">
      <c r="B1455" s="39"/>
    </row>
    <row r="1456" ht="15">
      <c r="B1456" s="39"/>
    </row>
    <row r="1457" ht="15">
      <c r="B1457" s="39"/>
    </row>
    <row r="1458" ht="15">
      <c r="B1458" s="39"/>
    </row>
    <row r="1459" ht="15">
      <c r="B1459" s="39"/>
    </row>
    <row r="1460" ht="15">
      <c r="B1460" s="39"/>
    </row>
    <row r="1461" ht="15">
      <c r="B1461" s="39"/>
    </row>
    <row r="1462" ht="15">
      <c r="B1462" s="39"/>
    </row>
    <row r="1463" ht="15">
      <c r="B1463" s="39"/>
    </row>
    <row r="1464" ht="15">
      <c r="B1464" s="39"/>
    </row>
    <row r="1465" ht="15">
      <c r="B1465" s="39"/>
    </row>
    <row r="1466" ht="15">
      <c r="B1466" s="39"/>
    </row>
    <row r="1467" ht="15">
      <c r="B1467" s="39"/>
    </row>
    <row r="1468" ht="15">
      <c r="B1468" s="39"/>
    </row>
    <row r="1469" ht="15">
      <c r="B1469" s="39"/>
    </row>
    <row r="1470" ht="15">
      <c r="B1470" s="39"/>
    </row>
    <row r="1471" ht="15">
      <c r="B1471" s="39"/>
    </row>
    <row r="1472" ht="15">
      <c r="B1472" s="39"/>
    </row>
    <row r="1473" ht="15">
      <c r="B1473" s="39"/>
    </row>
    <row r="1474" ht="15">
      <c r="B1474" s="39"/>
    </row>
    <row r="1475" ht="15">
      <c r="B1475" s="39"/>
    </row>
    <row r="1476" ht="15">
      <c r="B1476" s="39"/>
    </row>
    <row r="1477" ht="15">
      <c r="B1477" s="39"/>
    </row>
    <row r="1478" ht="15">
      <c r="B1478" s="39"/>
    </row>
    <row r="1479" ht="15">
      <c r="B1479" s="39"/>
    </row>
    <row r="1480" ht="15">
      <c r="B1480" s="39"/>
    </row>
    <row r="1481" ht="15">
      <c r="B1481" s="39"/>
    </row>
    <row r="1482" ht="15">
      <c r="B1482" s="39"/>
    </row>
    <row r="1483" ht="15">
      <c r="B1483" s="39"/>
    </row>
    <row r="1484" ht="15">
      <c r="B1484" s="39"/>
    </row>
    <row r="1485" ht="15">
      <c r="B1485" s="39"/>
    </row>
    <row r="1486" ht="15">
      <c r="B1486" s="39"/>
    </row>
    <row r="1487" ht="15">
      <c r="B1487" s="39"/>
    </row>
    <row r="1488" ht="15">
      <c r="B1488" s="39"/>
    </row>
    <row r="1489" ht="15">
      <c r="B1489" s="39"/>
    </row>
    <row r="1490" ht="15">
      <c r="B1490" s="39"/>
    </row>
    <row r="1491" ht="15">
      <c r="B1491" s="39"/>
    </row>
    <row r="1492" ht="15">
      <c r="B1492" s="39"/>
    </row>
    <row r="1493" ht="15">
      <c r="B1493" s="39"/>
    </row>
    <row r="1494" ht="15">
      <c r="B1494" s="39"/>
    </row>
    <row r="1495" ht="15">
      <c r="B1495" s="39"/>
    </row>
    <row r="1496" ht="15">
      <c r="B1496" s="39"/>
    </row>
    <row r="1497" ht="15">
      <c r="B1497" s="39"/>
    </row>
    <row r="1498" ht="15">
      <c r="B1498" s="39"/>
    </row>
    <row r="1499" ht="15">
      <c r="B1499" s="39"/>
    </row>
    <row r="1500" ht="15">
      <c r="B1500" s="39"/>
    </row>
    <row r="1501" ht="15">
      <c r="B1501" s="39"/>
    </row>
    <row r="1502" ht="15">
      <c r="B1502" s="39"/>
    </row>
    <row r="1503" ht="15">
      <c r="B1503" s="39"/>
    </row>
    <row r="1504" ht="15">
      <c r="B1504" s="39"/>
    </row>
    <row r="1505" ht="15">
      <c r="B1505" s="39"/>
    </row>
    <row r="1506" ht="15">
      <c r="B1506" s="39"/>
    </row>
    <row r="1507" ht="15">
      <c r="B1507" s="39"/>
    </row>
    <row r="1508" ht="15">
      <c r="B1508" s="39"/>
    </row>
    <row r="1509" ht="15">
      <c r="B1509" s="39"/>
    </row>
    <row r="1510" ht="15">
      <c r="B1510" s="39"/>
    </row>
    <row r="1511" ht="15">
      <c r="B1511" s="39"/>
    </row>
    <row r="1512" ht="15">
      <c r="B1512" s="39"/>
    </row>
    <row r="1513" ht="15">
      <c r="B1513" s="39"/>
    </row>
    <row r="1514" ht="15">
      <c r="B1514" s="39"/>
    </row>
    <row r="1515" ht="15">
      <c r="B1515" s="39"/>
    </row>
    <row r="1516" ht="15">
      <c r="B1516" s="39"/>
    </row>
    <row r="1517" ht="15">
      <c r="B1517" s="39"/>
    </row>
    <row r="1518" ht="15">
      <c r="B1518" s="39"/>
    </row>
    <row r="1519" ht="15">
      <c r="B1519" s="39"/>
    </row>
    <row r="1520" ht="15">
      <c r="B1520" s="39"/>
    </row>
    <row r="1521" ht="15">
      <c r="B1521" s="39"/>
    </row>
    <row r="1522" ht="15">
      <c r="B1522" s="39"/>
    </row>
    <row r="1523" ht="15">
      <c r="B1523" s="39"/>
    </row>
    <row r="1524" ht="15">
      <c r="B1524" s="39"/>
    </row>
    <row r="1525" ht="15">
      <c r="B1525" s="39"/>
    </row>
    <row r="1526" ht="15">
      <c r="B1526" s="39"/>
    </row>
    <row r="1527" ht="15">
      <c r="B1527" s="39"/>
    </row>
    <row r="1528" ht="15">
      <c r="B1528" s="39"/>
    </row>
    <row r="1529" ht="15">
      <c r="B1529" s="39"/>
    </row>
    <row r="1530" ht="15">
      <c r="B1530" s="39"/>
    </row>
    <row r="1531" ht="15">
      <c r="B1531" s="39"/>
    </row>
    <row r="1532" ht="15">
      <c r="B1532" s="39"/>
    </row>
    <row r="1533" ht="15">
      <c r="B1533" s="39"/>
    </row>
    <row r="1534" ht="15">
      <c r="B1534" s="39"/>
    </row>
    <row r="1535" ht="15">
      <c r="B1535" s="39"/>
    </row>
    <row r="1536" ht="15">
      <c r="B1536" s="39"/>
    </row>
    <row r="1537" ht="15">
      <c r="B1537" s="39"/>
    </row>
    <row r="1538" ht="15">
      <c r="B1538" s="39"/>
    </row>
    <row r="1539" ht="15">
      <c r="B1539" s="39"/>
    </row>
    <row r="1540" ht="15">
      <c r="B1540" s="39"/>
    </row>
    <row r="1541" ht="15">
      <c r="B1541" s="39"/>
    </row>
    <row r="1542" ht="15">
      <c r="B1542" s="39"/>
    </row>
    <row r="1543" ht="15">
      <c r="B1543" s="39"/>
    </row>
    <row r="1544" ht="15">
      <c r="B1544" s="39"/>
    </row>
    <row r="1545" ht="15">
      <c r="B1545" s="39"/>
    </row>
    <row r="1546" ht="15">
      <c r="B1546" s="39"/>
    </row>
    <row r="1547" ht="15">
      <c r="B1547" s="39"/>
    </row>
    <row r="1548" ht="15">
      <c r="B1548" s="39"/>
    </row>
    <row r="1549" ht="15">
      <c r="B1549" s="39"/>
    </row>
    <row r="1550" ht="15">
      <c r="B1550" s="39"/>
    </row>
    <row r="1551" ht="15">
      <c r="B1551" s="39"/>
    </row>
    <row r="1552" ht="15">
      <c r="B1552" s="39"/>
    </row>
    <row r="1553" ht="15">
      <c r="B1553" s="39"/>
    </row>
    <row r="1554" ht="15">
      <c r="B1554" s="39"/>
    </row>
    <row r="1555" ht="15">
      <c r="B1555" s="39"/>
    </row>
    <row r="1556" ht="15">
      <c r="B1556" s="39"/>
    </row>
    <row r="1557" ht="15">
      <c r="B1557" s="39"/>
    </row>
    <row r="1558" ht="15">
      <c r="B1558" s="39"/>
    </row>
    <row r="1559" ht="15">
      <c r="B1559" s="39"/>
    </row>
    <row r="1560" ht="15">
      <c r="B1560" s="39"/>
    </row>
    <row r="1561" ht="15">
      <c r="B1561" s="39"/>
    </row>
    <row r="1562" ht="15">
      <c r="B1562" s="39"/>
    </row>
    <row r="1563" ht="15">
      <c r="B1563" s="39"/>
    </row>
    <row r="1564" ht="15">
      <c r="B1564" s="39"/>
    </row>
    <row r="1565" ht="15">
      <c r="B1565" s="39"/>
    </row>
    <row r="1566" ht="15">
      <c r="B1566" s="39"/>
    </row>
    <row r="1567" ht="15">
      <c r="B1567" s="39"/>
    </row>
    <row r="1568" ht="15">
      <c r="B1568" s="39"/>
    </row>
    <row r="1569" ht="15">
      <c r="B1569" s="39"/>
    </row>
    <row r="1570" ht="15">
      <c r="B1570" s="39"/>
    </row>
    <row r="1571" ht="15">
      <c r="B1571" s="39"/>
    </row>
    <row r="1572" ht="15">
      <c r="B1572" s="39"/>
    </row>
    <row r="1573" ht="15">
      <c r="B1573" s="39"/>
    </row>
    <row r="1574" ht="15">
      <c r="B1574" s="39"/>
    </row>
    <row r="1575" ht="15">
      <c r="B1575" s="39"/>
    </row>
    <row r="1576" ht="15">
      <c r="B1576" s="39"/>
    </row>
    <row r="1577" ht="15">
      <c r="B1577" s="39"/>
    </row>
    <row r="1578" ht="15">
      <c r="B1578" s="39"/>
    </row>
    <row r="1579" ht="15">
      <c r="B1579" s="39"/>
    </row>
    <row r="1580" ht="15">
      <c r="B1580" s="39"/>
    </row>
    <row r="1581" ht="15">
      <c r="B1581" s="39"/>
    </row>
    <row r="1582" ht="15">
      <c r="B1582" s="39"/>
    </row>
    <row r="1583" ht="15">
      <c r="B1583" s="39"/>
    </row>
    <row r="1584" ht="15">
      <c r="B1584" s="39"/>
    </row>
    <row r="1585" ht="15">
      <c r="B1585" s="39"/>
    </row>
    <row r="1586" ht="15">
      <c r="B1586" s="39"/>
    </row>
    <row r="1587" ht="15">
      <c r="B1587" s="39"/>
    </row>
    <row r="1588" ht="15">
      <c r="B1588" s="39"/>
    </row>
    <row r="1589" ht="15">
      <c r="B1589" s="39"/>
    </row>
    <row r="1590" ht="15">
      <c r="B1590" s="39"/>
    </row>
    <row r="1591" ht="15">
      <c r="B1591" s="39"/>
    </row>
    <row r="1592" ht="15">
      <c r="B1592" s="39"/>
    </row>
    <row r="1593" ht="15">
      <c r="B1593" s="39"/>
    </row>
    <row r="1594" ht="15">
      <c r="B1594" s="39"/>
    </row>
    <row r="1595" ht="15">
      <c r="B1595" s="39"/>
    </row>
    <row r="1596" ht="15">
      <c r="B1596" s="39"/>
    </row>
    <row r="1597" ht="15">
      <c r="B1597" s="39"/>
    </row>
    <row r="1598" ht="15">
      <c r="B1598" s="39"/>
    </row>
    <row r="1599" ht="15">
      <c r="B1599" s="39"/>
    </row>
    <row r="1600" ht="15">
      <c r="B1600" s="39"/>
    </row>
    <row r="1601" ht="15">
      <c r="B1601" s="39"/>
    </row>
    <row r="1602" ht="15">
      <c r="B1602" s="39"/>
    </row>
    <row r="1603" ht="15">
      <c r="B1603" s="39"/>
    </row>
    <row r="1604" ht="15">
      <c r="B1604" s="39"/>
    </row>
    <row r="1605" ht="15">
      <c r="B1605" s="39"/>
    </row>
    <row r="1606" ht="15">
      <c r="B1606" s="39"/>
    </row>
    <row r="1607" ht="15">
      <c r="B1607" s="39"/>
    </row>
    <row r="1608" ht="15">
      <c r="B1608" s="39"/>
    </row>
    <row r="1609" ht="15">
      <c r="B1609" s="39"/>
    </row>
    <row r="1610" ht="15">
      <c r="B1610" s="39"/>
    </row>
    <row r="1611" ht="15">
      <c r="B1611" s="39"/>
    </row>
    <row r="1612" ht="15">
      <c r="B1612" s="39"/>
    </row>
    <row r="1613" ht="15">
      <c r="B1613" s="39"/>
    </row>
    <row r="1614" ht="15">
      <c r="B1614" s="39"/>
    </row>
    <row r="1615" ht="15">
      <c r="B1615" s="39"/>
    </row>
    <row r="1616" ht="15">
      <c r="B1616" s="39"/>
    </row>
    <row r="1617" ht="15">
      <c r="B1617" s="39"/>
    </row>
    <row r="1618" ht="15">
      <c r="B1618" s="39"/>
    </row>
    <row r="1619" ht="15">
      <c r="B1619" s="39"/>
    </row>
    <row r="1620" ht="15">
      <c r="B1620" s="39"/>
    </row>
    <row r="1621" ht="15">
      <c r="B1621" s="39"/>
    </row>
    <row r="1622" ht="15">
      <c r="B1622" s="39"/>
    </row>
    <row r="1623" ht="15">
      <c r="B1623" s="39"/>
    </row>
    <row r="1624" ht="15">
      <c r="B1624" s="39"/>
    </row>
    <row r="1625" ht="15">
      <c r="B1625" s="39"/>
    </row>
    <row r="1626" ht="15">
      <c r="B1626" s="39"/>
    </row>
    <row r="1627" ht="15">
      <c r="B1627" s="39"/>
    </row>
    <row r="1628" ht="15">
      <c r="B1628" s="39"/>
    </row>
    <row r="1629" ht="15">
      <c r="B1629" s="39"/>
    </row>
    <row r="1630" ht="15">
      <c r="B1630" s="39"/>
    </row>
    <row r="1631" ht="15">
      <c r="B1631" s="39"/>
    </row>
    <row r="1632" ht="15">
      <c r="B1632" s="39"/>
    </row>
    <row r="1633" ht="15">
      <c r="B1633" s="39"/>
    </row>
    <row r="1634" ht="15">
      <c r="B1634" s="39"/>
    </row>
    <row r="1635" ht="15">
      <c r="B1635" s="39"/>
    </row>
    <row r="1636" ht="15">
      <c r="B1636" s="39"/>
    </row>
    <row r="1637" ht="15">
      <c r="B1637" s="39"/>
    </row>
    <row r="1638" ht="15">
      <c r="B1638" s="39"/>
    </row>
    <row r="1639" ht="15">
      <c r="B1639" s="39"/>
    </row>
    <row r="1640" ht="15">
      <c r="B1640" s="39"/>
    </row>
    <row r="1641" ht="15">
      <c r="B1641" s="39"/>
    </row>
    <row r="1642" ht="15">
      <c r="B1642" s="39"/>
    </row>
    <row r="1643" ht="15">
      <c r="B1643" s="39"/>
    </row>
    <row r="1644" ht="15">
      <c r="B1644" s="39"/>
    </row>
    <row r="1645" ht="15">
      <c r="B1645" s="39"/>
    </row>
    <row r="1646" ht="15">
      <c r="B1646" s="39"/>
    </row>
    <row r="1647" ht="15">
      <c r="B1647" s="39"/>
    </row>
    <row r="1648" ht="15">
      <c r="B1648" s="39"/>
    </row>
    <row r="1649" ht="15">
      <c r="B1649" s="39"/>
    </row>
    <row r="1650" ht="15">
      <c r="B1650" s="39"/>
    </row>
    <row r="1651" ht="15">
      <c r="B1651" s="39"/>
    </row>
    <row r="1652" ht="15">
      <c r="B1652" s="39"/>
    </row>
    <row r="1653" ht="15">
      <c r="B1653" s="39"/>
    </row>
    <row r="1654" ht="15">
      <c r="B1654" s="39"/>
    </row>
    <row r="1655" ht="15">
      <c r="B1655" s="39"/>
    </row>
    <row r="1656" ht="15">
      <c r="B1656" s="39"/>
    </row>
    <row r="1657" ht="15">
      <c r="B1657" s="39"/>
    </row>
    <row r="1658" ht="15">
      <c r="B1658" s="39"/>
    </row>
    <row r="1659" ht="15">
      <c r="B1659" s="39"/>
    </row>
    <row r="1660" ht="15">
      <c r="B1660" s="39"/>
    </row>
    <row r="1661" ht="15">
      <c r="B1661" s="39"/>
    </row>
    <row r="1662" ht="15">
      <c r="B1662" s="39"/>
    </row>
    <row r="1663" ht="15">
      <c r="B1663" s="39"/>
    </row>
    <row r="1664" ht="15">
      <c r="B1664" s="39"/>
    </row>
    <row r="1665" ht="15">
      <c r="B1665" s="39"/>
    </row>
    <row r="1666" ht="15">
      <c r="B1666" s="39"/>
    </row>
    <row r="1667" ht="15">
      <c r="B1667" s="39"/>
    </row>
  </sheetData>
  <sheetProtection/>
  <mergeCells count="1">
    <mergeCell ref="A1:F1"/>
  </mergeCells>
  <printOptions/>
  <pageMargins left="1.22" right="0.75" top="0.5" bottom="0.5" header="0.5" footer="0.5"/>
  <pageSetup fitToHeight="1" fitToWidth="1" horizontalDpi="600" verticalDpi="6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141"/>
  <sheetViews>
    <sheetView zoomScalePageLayoutView="0" workbookViewId="0" topLeftCell="A19">
      <selection activeCell="C23" sqref="C23"/>
    </sheetView>
  </sheetViews>
  <sheetFormatPr defaultColWidth="8.88671875" defaultRowHeight="15"/>
  <cols>
    <col min="3" max="4" width="10.10546875" style="0" bestFit="1" customWidth="1"/>
  </cols>
  <sheetData>
    <row r="1" spans="1:5" ht="17.25">
      <c r="A1" s="51" t="s">
        <v>33</v>
      </c>
      <c r="B1" s="51"/>
      <c r="C1" s="51"/>
      <c r="D1" s="51"/>
      <c r="E1" s="51"/>
    </row>
    <row r="3" spans="1:3" ht="15">
      <c r="A3" s="34" t="s">
        <v>23</v>
      </c>
      <c r="B3" s="35"/>
      <c r="C3" s="35"/>
    </row>
    <row r="4" spans="3:4" ht="15">
      <c r="C4" s="36" t="s">
        <v>30</v>
      </c>
      <c r="D4" s="33">
        <v>333</v>
      </c>
    </row>
    <row r="6" spans="3:4" ht="15">
      <c r="C6" t="s">
        <v>25</v>
      </c>
      <c r="D6" t="s">
        <v>26</v>
      </c>
    </row>
    <row r="7" spans="2:4" ht="15">
      <c r="B7" s="36" t="s">
        <v>16</v>
      </c>
      <c r="C7" s="41">
        <v>192</v>
      </c>
      <c r="D7" s="40">
        <v>0.0463</v>
      </c>
    </row>
    <row r="8" spans="2:4" ht="15">
      <c r="B8" s="36" t="s">
        <v>17</v>
      </c>
      <c r="C8" s="41">
        <v>717</v>
      </c>
      <c r="D8" s="42">
        <v>0.0463</v>
      </c>
    </row>
    <row r="9" spans="2:4" ht="15">
      <c r="B9" s="36"/>
      <c r="C9" s="41"/>
      <c r="D9" s="42"/>
    </row>
    <row r="10" spans="2:3" ht="15">
      <c r="B10" s="36"/>
      <c r="C10" s="41"/>
    </row>
    <row r="11" spans="1:3" ht="15">
      <c r="A11" s="34" t="s">
        <v>31</v>
      </c>
      <c r="B11" s="35"/>
      <c r="C11" s="35"/>
    </row>
    <row r="12" spans="3:4" ht="15">
      <c r="C12" s="36" t="s">
        <v>30</v>
      </c>
      <c r="D12" s="33">
        <v>154</v>
      </c>
    </row>
    <row r="14" spans="3:4" ht="15">
      <c r="C14" t="s">
        <v>25</v>
      </c>
      <c r="D14" t="s">
        <v>26</v>
      </c>
    </row>
    <row r="15" spans="2:4" ht="15">
      <c r="B15" s="36" t="s">
        <v>16</v>
      </c>
      <c r="C15" s="41">
        <v>88</v>
      </c>
      <c r="D15" s="40">
        <v>0.0463</v>
      </c>
    </row>
    <row r="16" spans="2:4" ht="15">
      <c r="B16" s="36" t="s">
        <v>17</v>
      </c>
      <c r="C16" s="41">
        <v>331</v>
      </c>
      <c r="D16" s="42">
        <v>0.0463</v>
      </c>
    </row>
    <row r="17" spans="2:3" ht="15">
      <c r="B17" s="36"/>
      <c r="C17" s="41"/>
    </row>
    <row r="18" spans="2:3" ht="15">
      <c r="B18" s="36"/>
      <c r="C18" s="41"/>
    </row>
    <row r="19" spans="1:3" ht="15">
      <c r="A19" s="34" t="s">
        <v>29</v>
      </c>
      <c r="B19" s="35"/>
      <c r="C19" s="35"/>
    </row>
    <row r="20" spans="3:4" ht="15">
      <c r="C20" s="36" t="s">
        <v>30</v>
      </c>
      <c r="D20" s="33">
        <v>4000</v>
      </c>
    </row>
    <row r="22" spans="3:4" ht="15">
      <c r="C22" t="s">
        <v>25</v>
      </c>
      <c r="D22" t="s">
        <v>26</v>
      </c>
    </row>
    <row r="23" spans="2:4" ht="15">
      <c r="B23" s="36" t="s">
        <v>16</v>
      </c>
      <c r="C23" s="41">
        <v>2300</v>
      </c>
      <c r="D23" s="40">
        <v>0.0463</v>
      </c>
    </row>
    <row r="24" spans="2:4" ht="15">
      <c r="B24" s="36" t="s">
        <v>17</v>
      </c>
      <c r="C24" s="41">
        <v>8600</v>
      </c>
      <c r="D24" s="42">
        <v>0.0463</v>
      </c>
    </row>
    <row r="25" spans="2:3" ht="15">
      <c r="B25" s="36"/>
      <c r="C25" s="41"/>
    </row>
    <row r="26" spans="2:3" ht="15">
      <c r="B26" s="36"/>
      <c r="C26" s="41"/>
    </row>
    <row r="27" spans="2:3" ht="15">
      <c r="B27" s="36"/>
      <c r="C27" s="41"/>
    </row>
    <row r="28" spans="2:3" ht="15">
      <c r="B28" s="36"/>
      <c r="C28" s="41"/>
    </row>
    <row r="29" spans="2:3" ht="15">
      <c r="B29" s="36"/>
      <c r="C29" s="41"/>
    </row>
    <row r="30" ht="15">
      <c r="C30" s="41"/>
    </row>
    <row r="31" ht="15">
      <c r="C31" s="41"/>
    </row>
    <row r="32" ht="15">
      <c r="C32" s="41"/>
    </row>
    <row r="33" ht="15">
      <c r="C33" s="41"/>
    </row>
    <row r="34" ht="15">
      <c r="C34" s="41"/>
    </row>
    <row r="35" ht="15">
      <c r="C35" s="41"/>
    </row>
    <row r="36" ht="15">
      <c r="C36" s="41"/>
    </row>
    <row r="37" ht="15">
      <c r="C37" s="41"/>
    </row>
    <row r="38" ht="15">
      <c r="C38" s="41"/>
    </row>
    <row r="39" ht="15">
      <c r="C39" s="41"/>
    </row>
    <row r="40" ht="15">
      <c r="C40" s="41"/>
    </row>
    <row r="41" ht="15">
      <c r="C41" s="41"/>
    </row>
    <row r="42" ht="15">
      <c r="C42" s="41"/>
    </row>
    <row r="43" ht="15">
      <c r="C43" s="41"/>
    </row>
    <row r="44" ht="15">
      <c r="C44" s="41"/>
    </row>
    <row r="45" ht="15">
      <c r="C45" s="41"/>
    </row>
    <row r="46" ht="15">
      <c r="C46" s="41"/>
    </row>
    <row r="47" ht="15">
      <c r="C47" s="41"/>
    </row>
    <row r="48" ht="15">
      <c r="C48" s="41"/>
    </row>
    <row r="49" ht="15">
      <c r="C49" s="41"/>
    </row>
    <row r="50" ht="15">
      <c r="C50" s="41"/>
    </row>
    <row r="51" ht="15">
      <c r="C51" s="41"/>
    </row>
    <row r="52" ht="15">
      <c r="C52" s="41"/>
    </row>
    <row r="53" ht="15">
      <c r="C53" s="41"/>
    </row>
    <row r="54" ht="15">
      <c r="C54" s="41"/>
    </row>
    <row r="55" ht="15">
      <c r="C55" s="41"/>
    </row>
    <row r="56" ht="15">
      <c r="C56" s="41"/>
    </row>
    <row r="57" ht="15">
      <c r="C57" s="41"/>
    </row>
    <row r="58" ht="15">
      <c r="C58" s="41"/>
    </row>
    <row r="59" ht="15">
      <c r="C59" s="41"/>
    </row>
    <row r="60" ht="15">
      <c r="C60" s="41"/>
    </row>
    <row r="61" ht="15">
      <c r="C61" s="41"/>
    </row>
    <row r="62" ht="15">
      <c r="C62" s="41"/>
    </row>
    <row r="63" ht="15">
      <c r="C63" s="41"/>
    </row>
    <row r="64" ht="15">
      <c r="C64" s="41"/>
    </row>
    <row r="65" ht="15">
      <c r="C65" s="41"/>
    </row>
    <row r="66" ht="15">
      <c r="C66" s="41"/>
    </row>
    <row r="67" ht="15">
      <c r="C67" s="41"/>
    </row>
    <row r="68" ht="15">
      <c r="C68" s="41"/>
    </row>
    <row r="69" ht="15">
      <c r="C69" s="41"/>
    </row>
    <row r="70" ht="15">
      <c r="C70" s="41"/>
    </row>
    <row r="71" ht="15">
      <c r="C71" s="41"/>
    </row>
    <row r="72" ht="15">
      <c r="C72" s="41"/>
    </row>
    <row r="73" ht="15">
      <c r="C73" s="41"/>
    </row>
    <row r="74" ht="15">
      <c r="C74" s="41"/>
    </row>
    <row r="75" ht="15">
      <c r="C75" s="41"/>
    </row>
    <row r="76" ht="15">
      <c r="C76" s="41"/>
    </row>
    <row r="77" ht="15">
      <c r="C77" s="41"/>
    </row>
    <row r="78" ht="15">
      <c r="C78" s="41"/>
    </row>
    <row r="79" ht="15">
      <c r="C79" s="41"/>
    </row>
    <row r="80" ht="15">
      <c r="C80" s="41"/>
    </row>
    <row r="81" ht="15">
      <c r="C81" s="41"/>
    </row>
    <row r="82" ht="15">
      <c r="C82" s="41"/>
    </row>
    <row r="83" ht="15">
      <c r="C83" s="41"/>
    </row>
    <row r="84" ht="15">
      <c r="C84" s="41"/>
    </row>
    <row r="85" ht="15">
      <c r="C85" s="41"/>
    </row>
    <row r="86" ht="15">
      <c r="C86" s="41"/>
    </row>
    <row r="87" ht="15">
      <c r="C87" s="41"/>
    </row>
    <row r="88" ht="15">
      <c r="C88" s="41"/>
    </row>
    <row r="89" ht="15">
      <c r="C89" s="41"/>
    </row>
    <row r="90" ht="15">
      <c r="C90" s="41"/>
    </row>
    <row r="91" ht="15">
      <c r="C91" s="41"/>
    </row>
    <row r="92" ht="15">
      <c r="C92" s="41"/>
    </row>
    <row r="93" ht="15">
      <c r="C93" s="41"/>
    </row>
    <row r="94" ht="15">
      <c r="C94" s="41"/>
    </row>
    <row r="95" ht="15">
      <c r="C95" s="41"/>
    </row>
    <row r="96" ht="15">
      <c r="C96" s="41"/>
    </row>
    <row r="97" ht="15">
      <c r="C97" s="41"/>
    </row>
    <row r="98" ht="15">
      <c r="C98" s="41"/>
    </row>
    <row r="99" ht="15">
      <c r="C99" s="41"/>
    </row>
    <row r="100" ht="15">
      <c r="C100" s="41"/>
    </row>
    <row r="101" ht="15">
      <c r="C101" s="41"/>
    </row>
    <row r="102" ht="15">
      <c r="C102" s="41"/>
    </row>
    <row r="103" ht="15">
      <c r="C103" s="41"/>
    </row>
    <row r="104" ht="15">
      <c r="C104" s="41"/>
    </row>
    <row r="105" ht="15">
      <c r="C105" s="41"/>
    </row>
    <row r="106" ht="15">
      <c r="C106" s="41"/>
    </row>
    <row r="107" ht="15">
      <c r="C107" s="41"/>
    </row>
    <row r="108" ht="15">
      <c r="C108" s="41"/>
    </row>
    <row r="109" ht="15">
      <c r="C109" s="41"/>
    </row>
    <row r="110" ht="15">
      <c r="C110" s="41"/>
    </row>
    <row r="111" ht="15">
      <c r="C111" s="41"/>
    </row>
    <row r="112" ht="15">
      <c r="C112" s="41"/>
    </row>
    <row r="113" ht="15">
      <c r="C113" s="41"/>
    </row>
    <row r="114" ht="15">
      <c r="C114" s="41"/>
    </row>
    <row r="115" ht="15">
      <c r="C115" s="41"/>
    </row>
    <row r="116" ht="15">
      <c r="C116" s="41"/>
    </row>
    <row r="117" ht="15">
      <c r="C117" s="41"/>
    </row>
    <row r="118" ht="15">
      <c r="C118" s="41"/>
    </row>
    <row r="119" ht="15">
      <c r="C119" s="41"/>
    </row>
    <row r="120" ht="15">
      <c r="C120" s="41"/>
    </row>
    <row r="121" ht="15">
      <c r="C121" s="41"/>
    </row>
    <row r="122" ht="15">
      <c r="C122" s="41"/>
    </row>
    <row r="123" ht="15">
      <c r="C123" s="41"/>
    </row>
    <row r="124" ht="15">
      <c r="C124" s="41"/>
    </row>
    <row r="125" ht="15">
      <c r="C125" s="41"/>
    </row>
    <row r="126" ht="15">
      <c r="C126" s="41"/>
    </row>
    <row r="127" ht="15">
      <c r="C127" s="41"/>
    </row>
    <row r="128" ht="15">
      <c r="C128" s="41"/>
    </row>
    <row r="129" ht="15">
      <c r="C129" s="41"/>
    </row>
    <row r="130" ht="15">
      <c r="C130" s="41"/>
    </row>
    <row r="131" ht="15">
      <c r="C131" s="41"/>
    </row>
    <row r="132" ht="15">
      <c r="C132" s="41"/>
    </row>
    <row r="133" ht="15">
      <c r="C133" s="41"/>
    </row>
    <row r="134" ht="15">
      <c r="C134" s="41"/>
    </row>
    <row r="135" ht="15">
      <c r="C135" s="41"/>
    </row>
    <row r="136" ht="15">
      <c r="C136" s="41"/>
    </row>
    <row r="137" ht="15">
      <c r="C137" s="41"/>
    </row>
    <row r="138" ht="15">
      <c r="C138" s="41"/>
    </row>
    <row r="139" ht="15">
      <c r="C139" s="41"/>
    </row>
    <row r="140" ht="15">
      <c r="C140" s="41"/>
    </row>
    <row r="141" ht="15">
      <c r="C141" s="41"/>
    </row>
  </sheetData>
  <sheetProtection/>
  <mergeCells count="1">
    <mergeCell ref="A1:E1"/>
  </mergeCells>
  <printOptions/>
  <pageMargins left="1.2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14"/>
  <sheetViews>
    <sheetView zoomScalePageLayoutView="0" workbookViewId="0" topLeftCell="A1">
      <selection activeCell="B4" sqref="B4"/>
    </sheetView>
  </sheetViews>
  <sheetFormatPr defaultColWidth="8.88671875" defaultRowHeight="15"/>
  <cols>
    <col min="1" max="1" width="12.88671875" style="1" customWidth="1"/>
    <col min="2" max="2" width="8.88671875" style="1" customWidth="1"/>
    <col min="3" max="3" width="5.88671875" style="1" customWidth="1"/>
    <col min="4" max="4" width="8.99609375" style="1" customWidth="1"/>
    <col min="5" max="16384" width="8.88671875" style="1" customWidth="1"/>
  </cols>
  <sheetData>
    <row r="1" spans="4:5" ht="15">
      <c r="D1"/>
      <c r="E1"/>
    </row>
    <row r="2" spans="1:5" ht="15">
      <c r="A2" s="1" t="s">
        <v>3</v>
      </c>
      <c r="B2" s="28">
        <v>1</v>
      </c>
      <c r="D2" s="1" t="s">
        <v>4</v>
      </c>
      <c r="E2" s="1">
        <v>1</v>
      </c>
    </row>
    <row r="3" spans="1:5" ht="15">
      <c r="A3" s="1" t="s">
        <v>5</v>
      </c>
      <c r="B3" s="28">
        <f>Exemptions</f>
        <v>0</v>
      </c>
      <c r="C3"/>
      <c r="D3" s="1" t="s">
        <v>6</v>
      </c>
      <c r="E3" s="1">
        <v>12</v>
      </c>
    </row>
    <row r="4" spans="1:5" ht="15">
      <c r="A4" s="1" t="s">
        <v>7</v>
      </c>
      <c r="B4" s="28">
        <v>2</v>
      </c>
      <c r="D4" s="1" t="s">
        <v>8</v>
      </c>
      <c r="E4" s="1">
        <v>26</v>
      </c>
    </row>
    <row r="5" spans="1:2" ht="15">
      <c r="A5"/>
      <c r="B5"/>
    </row>
    <row r="6" spans="1:2" ht="15">
      <c r="A6"/>
      <c r="B6"/>
    </row>
    <row r="7" spans="1:5" ht="15">
      <c r="A7"/>
      <c r="B7"/>
      <c r="D7"/>
      <c r="E7"/>
    </row>
    <row r="8" spans="1:6" ht="15">
      <c r="A8"/>
      <c r="B8"/>
      <c r="C8"/>
      <c r="D8"/>
      <c r="E8"/>
      <c r="F8"/>
    </row>
    <row r="9" spans="1:6" ht="15">
      <c r="A9"/>
      <c r="B9"/>
      <c r="C9"/>
      <c r="D9"/>
      <c r="E9"/>
      <c r="F9"/>
    </row>
    <row r="10" spans="1:6" ht="15">
      <c r="A10"/>
      <c r="B10"/>
      <c r="C10"/>
      <c r="D10"/>
      <c r="E10"/>
      <c r="F10"/>
    </row>
    <row r="11" spans="1:6" ht="15">
      <c r="A11"/>
      <c r="B11"/>
      <c r="C11"/>
      <c r="D11"/>
      <c r="E11"/>
      <c r="F11"/>
    </row>
    <row r="12" spans="1:6" ht="15">
      <c r="A12"/>
      <c r="B12"/>
      <c r="C12"/>
      <c r="D12"/>
      <c r="E12"/>
      <c r="F12"/>
    </row>
    <row r="13" spans="1:6" ht="15">
      <c r="A13"/>
      <c r="B13"/>
      <c r="C13"/>
      <c r="D13"/>
      <c r="E13"/>
      <c r="F13"/>
    </row>
    <row r="14" spans="2:6" ht="15">
      <c r="B14"/>
      <c r="C14"/>
      <c r="F14"/>
    </row>
  </sheetData>
  <sheetProtection sheet="1" objects="1" scenarios="1"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E9"/>
  <sheetViews>
    <sheetView zoomScalePageLayoutView="0" workbookViewId="0" topLeftCell="A1">
      <selection activeCell="C6" sqref="C6"/>
    </sheetView>
  </sheetViews>
  <sheetFormatPr defaultColWidth="8.88671875" defaultRowHeight="15"/>
  <cols>
    <col min="1" max="1" width="15.6640625" style="0" customWidth="1"/>
    <col min="2" max="2" width="9.88671875" style="0" hidden="1" customWidth="1"/>
  </cols>
  <sheetData>
    <row r="1" spans="1:2" ht="15">
      <c r="A1" t="s">
        <v>9</v>
      </c>
      <c r="B1">
        <f>INDEX(Support!Period_Table,Support!B4,2)</f>
        <v>12</v>
      </c>
    </row>
    <row r="2" spans="1:2" ht="15">
      <c r="A2" t="s">
        <v>10</v>
      </c>
      <c r="B2" s="12">
        <f>Taxable_Gross*Multiplier</f>
        <v>0</v>
      </c>
    </row>
    <row r="3" spans="1:2" ht="15">
      <c r="A3" t="s">
        <v>11</v>
      </c>
      <c r="B3" s="12">
        <f>Exemptions*FedTable!Exempt</f>
        <v>0</v>
      </c>
    </row>
    <row r="4" spans="1:2" ht="15">
      <c r="A4" t="s">
        <v>12</v>
      </c>
      <c r="B4" s="12">
        <f>IF($B$2&lt;$B$3,0,(IF(Exemptions&gt;=98,0,$B$2-$B$3)))</f>
        <v>0</v>
      </c>
    </row>
    <row r="6" spans="1:5" ht="15">
      <c r="A6" t="str">
        <f>IF(Tax_Status=1,"Single","Married")</f>
        <v>Single</v>
      </c>
      <c r="B6">
        <f>MATCH(B4,Table FedTable!Gross,1)</f>
        <v>1</v>
      </c>
      <c r="C6" s="11">
        <f>INDEX(Table,Level,1)</f>
        <v>0</v>
      </c>
      <c r="D6">
        <f>INDEX(Table,Level,2)</f>
        <v>0</v>
      </c>
      <c r="E6" s="12">
        <f>INDEX(Table,Level,3)</f>
        <v>0</v>
      </c>
    </row>
    <row r="8" spans="1:2" ht="15">
      <c r="A8" t="s">
        <v>13</v>
      </c>
      <c r="B8" s="12">
        <f>(($B$4-$C$6)*$D$6)+$E$6</f>
        <v>0</v>
      </c>
    </row>
    <row r="9" spans="1:2" ht="15">
      <c r="A9" t="s">
        <v>14</v>
      </c>
      <c r="B9" s="12">
        <f>$B$8/$B$1</f>
        <v>0</v>
      </c>
    </row>
  </sheetData>
  <sheetProtection sheet="1"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1:H53"/>
  <sheetViews>
    <sheetView zoomScalePageLayoutView="0" workbookViewId="0" topLeftCell="A1">
      <selection activeCell="F21" sqref="F21"/>
    </sheetView>
  </sheetViews>
  <sheetFormatPr defaultColWidth="8.88671875" defaultRowHeight="15"/>
  <cols>
    <col min="1" max="1" width="4.4453125" style="15" customWidth="1"/>
    <col min="2" max="2" width="11.21484375" style="15" customWidth="1"/>
    <col min="3" max="3" width="8.88671875" style="15" customWidth="1"/>
    <col min="4" max="4" width="9.88671875" style="15" customWidth="1"/>
    <col min="5" max="5" width="4.88671875" style="15" customWidth="1"/>
    <col min="6" max="6" width="10.6640625" style="15" customWidth="1"/>
    <col min="7" max="7" width="8.88671875" style="15" customWidth="1"/>
    <col min="8" max="8" width="9.99609375" style="15" customWidth="1"/>
    <col min="9" max="10" width="8.88671875" style="15" customWidth="1"/>
    <col min="11" max="11" width="0" style="15" hidden="1" customWidth="1"/>
    <col min="12" max="16384" width="8.88671875" style="15" customWidth="1"/>
  </cols>
  <sheetData>
    <row r="1" spans="2:8" ht="15">
      <c r="B1" s="52" t="s">
        <v>22</v>
      </c>
      <c r="C1" s="53"/>
      <c r="D1" s="53"/>
      <c r="E1" s="53"/>
      <c r="F1" s="54"/>
      <c r="G1" s="54"/>
      <c r="H1" s="55"/>
    </row>
    <row r="2" spans="2:8" ht="15">
      <c r="B2" s="56"/>
      <c r="C2" s="57"/>
      <c r="D2" s="57"/>
      <c r="E2" s="57"/>
      <c r="F2" s="58"/>
      <c r="G2" s="58"/>
      <c r="H2" s="59"/>
    </row>
    <row r="3" spans="2:8" ht="15">
      <c r="B3" s="56"/>
      <c r="C3" s="57"/>
      <c r="D3" s="57"/>
      <c r="E3" s="57"/>
      <c r="F3" s="58"/>
      <c r="G3" s="58"/>
      <c r="H3" s="59"/>
    </row>
    <row r="4" spans="2:8" ht="15">
      <c r="B4" s="56"/>
      <c r="C4" s="57"/>
      <c r="D4" s="57"/>
      <c r="E4" s="57"/>
      <c r="F4" s="58"/>
      <c r="G4" s="58"/>
      <c r="H4" s="59"/>
    </row>
    <row r="5" spans="2:8" ht="15">
      <c r="B5" s="56"/>
      <c r="C5" s="57"/>
      <c r="D5" s="57"/>
      <c r="E5" s="57"/>
      <c r="F5" s="58"/>
      <c r="G5" s="58"/>
      <c r="H5" s="59"/>
    </row>
    <row r="6" spans="2:8" ht="15">
      <c r="B6" s="56"/>
      <c r="C6" s="57"/>
      <c r="D6" s="57"/>
      <c r="E6" s="57"/>
      <c r="F6" s="58"/>
      <c r="G6" s="58"/>
      <c r="H6" s="59"/>
    </row>
    <row r="7" spans="2:8" ht="15">
      <c r="B7" s="60"/>
      <c r="C7" s="61"/>
      <c r="D7" s="61"/>
      <c r="E7" s="61"/>
      <c r="F7" s="62"/>
      <c r="G7" s="62"/>
      <c r="H7" s="63"/>
    </row>
    <row r="8" spans="2:8" ht="15">
      <c r="B8" s="31"/>
      <c r="C8" s="31"/>
      <c r="D8" s="31"/>
      <c r="E8" s="31"/>
      <c r="F8" s="32"/>
      <c r="G8" s="32"/>
      <c r="H8" s="32"/>
    </row>
    <row r="9" spans="2:7" ht="15">
      <c r="B9" s="13" t="s">
        <v>15</v>
      </c>
      <c r="C9" s="14">
        <v>3950</v>
      </c>
      <c r="F9" s="30" t="s">
        <v>21</v>
      </c>
      <c r="G9" s="15">
        <v>2014</v>
      </c>
    </row>
    <row r="10" spans="2:3" ht="15">
      <c r="B10" s="13"/>
      <c r="C10" s="13"/>
    </row>
    <row r="11" spans="2:8" ht="15">
      <c r="B11" s="16" t="s">
        <v>16</v>
      </c>
      <c r="C11" s="16"/>
      <c r="D11" s="16"/>
      <c r="F11" s="16" t="s">
        <v>17</v>
      </c>
      <c r="G11" s="16"/>
      <c r="H11" s="16"/>
    </row>
    <row r="12" spans="2:8" ht="15">
      <c r="B12" s="17" t="s">
        <v>18</v>
      </c>
      <c r="C12" s="17" t="s">
        <v>19</v>
      </c>
      <c r="D12" s="17" t="s">
        <v>20</v>
      </c>
      <c r="F12" s="17" t="s">
        <v>18</v>
      </c>
      <c r="G12" s="17" t="s">
        <v>19</v>
      </c>
      <c r="H12" s="17" t="s">
        <v>20</v>
      </c>
    </row>
    <row r="13" spans="2:8" ht="15">
      <c r="B13" s="18">
        <v>0</v>
      </c>
      <c r="C13" s="15">
        <v>0</v>
      </c>
      <c r="D13" s="29">
        <v>0</v>
      </c>
      <c r="F13" s="18">
        <v>0</v>
      </c>
      <c r="G13" s="15">
        <v>0</v>
      </c>
      <c r="H13" s="29">
        <v>0</v>
      </c>
    </row>
    <row r="14" spans="2:8" ht="15">
      <c r="B14" s="43">
        <v>2250</v>
      </c>
      <c r="C14" s="15">
        <v>0.1</v>
      </c>
      <c r="D14" s="29">
        <v>0</v>
      </c>
      <c r="F14" s="43">
        <v>8450</v>
      </c>
      <c r="G14" s="15">
        <v>0.1</v>
      </c>
      <c r="H14" s="29">
        <v>0</v>
      </c>
    </row>
    <row r="15" spans="2:8" ht="15">
      <c r="B15" s="43">
        <v>11325</v>
      </c>
      <c r="C15" s="15">
        <v>0.15</v>
      </c>
      <c r="D15" s="29">
        <f aca="true" t="shared" si="0" ref="D15:D20">(B15-B14)*C14+D14</f>
        <v>907.5</v>
      </c>
      <c r="F15" s="43">
        <v>26600</v>
      </c>
      <c r="G15" s="15">
        <v>0.15</v>
      </c>
      <c r="H15" s="29">
        <f aca="true" t="shared" si="1" ref="H15:H20">(F15-F14)*G14+H14</f>
        <v>1815</v>
      </c>
    </row>
    <row r="16" spans="2:8" ht="15">
      <c r="B16" s="43">
        <v>39150</v>
      </c>
      <c r="C16" s="15">
        <v>0.25</v>
      </c>
      <c r="D16" s="29">
        <f t="shared" si="0"/>
        <v>5081.25</v>
      </c>
      <c r="F16" s="43">
        <v>82250</v>
      </c>
      <c r="G16" s="15">
        <v>0.25</v>
      </c>
      <c r="H16" s="29">
        <f t="shared" si="1"/>
        <v>10162.5</v>
      </c>
    </row>
    <row r="17" spans="2:8" ht="15">
      <c r="B17" s="43">
        <v>91600</v>
      </c>
      <c r="C17" s="15">
        <v>0.28</v>
      </c>
      <c r="D17" s="29">
        <f t="shared" si="0"/>
        <v>18193.75</v>
      </c>
      <c r="F17" s="43">
        <v>157300</v>
      </c>
      <c r="G17" s="15">
        <v>0.28</v>
      </c>
      <c r="H17" s="29">
        <f t="shared" si="1"/>
        <v>28925</v>
      </c>
    </row>
    <row r="18" spans="2:8" ht="15">
      <c r="B18" s="43">
        <v>188600</v>
      </c>
      <c r="C18" s="15">
        <v>0.33</v>
      </c>
      <c r="D18" s="29">
        <f t="shared" si="0"/>
        <v>45353.75</v>
      </c>
      <c r="F18" s="43">
        <v>235300</v>
      </c>
      <c r="G18" s="15">
        <v>0.33</v>
      </c>
      <c r="H18" s="29">
        <f t="shared" si="1"/>
        <v>50765</v>
      </c>
    </row>
    <row r="19" spans="2:8" ht="15">
      <c r="B19" s="43">
        <v>407350</v>
      </c>
      <c r="C19" s="15">
        <v>0.35</v>
      </c>
      <c r="D19" s="29">
        <f t="shared" si="0"/>
        <v>117541.25</v>
      </c>
      <c r="F19" s="43">
        <v>413550</v>
      </c>
      <c r="G19" s="15">
        <v>0.35</v>
      </c>
      <c r="H19" s="29">
        <f t="shared" si="1"/>
        <v>109587.5</v>
      </c>
    </row>
    <row r="20" spans="2:8" ht="15">
      <c r="B20" s="12">
        <v>409000</v>
      </c>
      <c r="C20" s="15">
        <v>0.396</v>
      </c>
      <c r="D20" s="29">
        <f t="shared" si="0"/>
        <v>118118.75</v>
      </c>
      <c r="F20" s="12">
        <v>466050</v>
      </c>
      <c r="G20" s="15">
        <v>0.396</v>
      </c>
      <c r="H20" s="29">
        <f t="shared" si="1"/>
        <v>127962.5</v>
      </c>
    </row>
    <row r="21" spans="2:8" ht="15">
      <c r="B21" s="18"/>
      <c r="D21" s="29"/>
      <c r="F21" s="18"/>
      <c r="H21" s="29"/>
    </row>
    <row r="22" spans="2:8" ht="15">
      <c r="B22" s="18"/>
      <c r="D22" s="29"/>
      <c r="F22" s="18"/>
      <c r="H22" s="29"/>
    </row>
    <row r="23" spans="2:8" ht="15">
      <c r="B23" s="18"/>
      <c r="D23" s="29"/>
      <c r="F23" s="18"/>
      <c r="H23" s="29"/>
    </row>
    <row r="24" spans="2:8" ht="15">
      <c r="B24" s="18"/>
      <c r="D24" s="29"/>
      <c r="F24" s="18"/>
      <c r="H24" s="29"/>
    </row>
    <row r="25" spans="2:8" ht="15">
      <c r="B25" s="18"/>
      <c r="D25" s="29"/>
      <c r="F25" s="18"/>
      <c r="H25" s="29"/>
    </row>
    <row r="26" spans="2:8" ht="15">
      <c r="B26" s="18"/>
      <c r="D26" s="29"/>
      <c r="F26" s="18"/>
      <c r="H26" s="29"/>
    </row>
    <row r="27" spans="2:8" ht="15">
      <c r="B27" s="18"/>
      <c r="D27" s="29"/>
      <c r="F27" s="18"/>
      <c r="H27" s="29"/>
    </row>
    <row r="28" spans="2:8" ht="15">
      <c r="B28" s="18"/>
      <c r="D28" s="29"/>
      <c r="F28" s="18"/>
      <c r="H28" s="29"/>
    </row>
    <row r="29" spans="2:8" ht="15">
      <c r="B29" s="18"/>
      <c r="D29" s="29"/>
      <c r="F29" s="18"/>
      <c r="H29" s="29"/>
    </row>
    <row r="30" spans="2:8" ht="15">
      <c r="B30" s="18"/>
      <c r="D30" s="29"/>
      <c r="F30" s="18"/>
      <c r="H30" s="29"/>
    </row>
    <row r="31" spans="2:8" ht="15">
      <c r="B31" s="18"/>
      <c r="D31" s="29"/>
      <c r="F31" s="18"/>
      <c r="H31" s="29"/>
    </row>
    <row r="32" spans="2:8" ht="15">
      <c r="B32" s="18"/>
      <c r="D32" s="29"/>
      <c r="F32" s="18"/>
      <c r="H32" s="29"/>
    </row>
    <row r="33" spans="2:8" ht="15">
      <c r="B33" s="18"/>
      <c r="D33" s="29"/>
      <c r="F33" s="18"/>
      <c r="H33" s="29"/>
    </row>
    <row r="34" spans="2:8" ht="15">
      <c r="B34" s="18"/>
      <c r="D34" s="29"/>
      <c r="F34" s="18"/>
      <c r="H34" s="29"/>
    </row>
    <row r="35" spans="2:8" ht="15">
      <c r="B35" s="18"/>
      <c r="D35" s="29"/>
      <c r="F35" s="18"/>
      <c r="H35" s="29"/>
    </row>
    <row r="36" spans="2:8" ht="15">
      <c r="B36" s="18"/>
      <c r="D36" s="29"/>
      <c r="F36" s="18"/>
      <c r="H36" s="29"/>
    </row>
    <row r="37" spans="2:8" ht="15">
      <c r="B37" s="18"/>
      <c r="D37" s="29"/>
      <c r="F37" s="18"/>
      <c r="H37" s="29"/>
    </row>
    <row r="38" spans="2:8" ht="15">
      <c r="B38" s="18"/>
      <c r="D38" s="29"/>
      <c r="F38" s="18"/>
      <c r="H38" s="29"/>
    </row>
    <row r="39" spans="2:8" ht="15">
      <c r="B39" s="18"/>
      <c r="D39" s="29"/>
      <c r="F39" s="18"/>
      <c r="H39" s="29"/>
    </row>
    <row r="40" spans="2:8" ht="15">
      <c r="B40" s="18"/>
      <c r="D40" s="29"/>
      <c r="F40" s="18"/>
      <c r="H40" s="29"/>
    </row>
    <row r="41" spans="2:8" ht="15">
      <c r="B41" s="18"/>
      <c r="D41" s="29"/>
      <c r="F41" s="18"/>
      <c r="H41" s="29"/>
    </row>
    <row r="42" spans="2:8" ht="15">
      <c r="B42" s="18"/>
      <c r="D42" s="29"/>
      <c r="F42" s="18"/>
      <c r="H42" s="29"/>
    </row>
    <row r="43" spans="2:8" ht="15">
      <c r="B43" s="18"/>
      <c r="D43" s="29"/>
      <c r="F43" s="18"/>
      <c r="H43" s="29"/>
    </row>
    <row r="44" spans="2:8" ht="15">
      <c r="B44" s="18"/>
      <c r="D44" s="29"/>
      <c r="F44" s="18"/>
      <c r="H44" s="29"/>
    </row>
    <row r="45" spans="2:8" ht="15">
      <c r="B45" s="18"/>
      <c r="D45" s="29"/>
      <c r="F45" s="18"/>
      <c r="H45" s="29"/>
    </row>
    <row r="46" spans="2:8" ht="15">
      <c r="B46" s="18"/>
      <c r="D46" s="29"/>
      <c r="F46" s="18"/>
      <c r="H46" s="29"/>
    </row>
    <row r="47" spans="2:8" ht="15">
      <c r="B47" s="18"/>
      <c r="D47" s="29"/>
      <c r="F47" s="18"/>
      <c r="H47" s="29"/>
    </row>
    <row r="48" spans="2:8" ht="15">
      <c r="B48" s="18"/>
      <c r="D48" s="29"/>
      <c r="F48" s="18"/>
      <c r="H48" s="29"/>
    </row>
    <row r="49" spans="2:8" ht="15">
      <c r="B49" s="18"/>
      <c r="D49" s="29"/>
      <c r="F49" s="18"/>
      <c r="H49" s="29"/>
    </row>
    <row r="50" spans="2:8" ht="15">
      <c r="B50" s="18"/>
      <c r="D50" s="29"/>
      <c r="F50" s="18"/>
      <c r="H50" s="29"/>
    </row>
    <row r="51" spans="2:8" ht="15">
      <c r="B51" s="18"/>
      <c r="D51" s="29"/>
      <c r="F51" s="18"/>
      <c r="H51" s="29"/>
    </row>
    <row r="52" spans="2:8" ht="15">
      <c r="B52" s="18"/>
      <c r="D52" s="29"/>
      <c r="F52" s="18"/>
      <c r="H52" s="29"/>
    </row>
    <row r="53" spans="2:8" ht="15">
      <c r="B53" s="18"/>
      <c r="D53" s="29"/>
      <c r="F53" s="18"/>
      <c r="H53" s="29"/>
    </row>
  </sheetData>
  <sheetProtection/>
  <mergeCells count="1">
    <mergeCell ref="B1:H7"/>
  </mergeCells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E9"/>
  <sheetViews>
    <sheetView zoomScalePageLayoutView="0" workbookViewId="0" topLeftCell="A1">
      <selection activeCell="C6" sqref="C6"/>
    </sheetView>
  </sheetViews>
  <sheetFormatPr defaultColWidth="8.88671875" defaultRowHeight="15"/>
  <cols>
    <col min="1" max="1" width="15.6640625" style="0" customWidth="1"/>
    <col min="2" max="2" width="9.88671875" style="0" customWidth="1"/>
  </cols>
  <sheetData>
    <row r="1" spans="1:2" ht="15">
      <c r="A1" t="s">
        <v>9</v>
      </c>
      <c r="B1">
        <f>INDEX(Support!Period_Table,Support!B4,2)</f>
        <v>12</v>
      </c>
    </row>
    <row r="2" spans="1:2" ht="15">
      <c r="A2" t="s">
        <v>10</v>
      </c>
      <c r="B2" s="12">
        <f>Taxable_Gross*Multiplier</f>
        <v>0</v>
      </c>
    </row>
    <row r="3" spans="1:2" ht="15">
      <c r="A3" t="s">
        <v>11</v>
      </c>
      <c r="B3" s="12">
        <f>Exemptions*StateTable!Exempt</f>
        <v>0</v>
      </c>
    </row>
    <row r="4" spans="1:2" ht="15">
      <c r="A4" t="s">
        <v>12</v>
      </c>
      <c r="B4" s="12">
        <f>IF($B$2&lt;$B$3,0,(IF(Exemptions&gt;=98,0,$B$2-$B$3)))</f>
        <v>0</v>
      </c>
    </row>
    <row r="6" spans="1:5" ht="15">
      <c r="A6" t="str">
        <f>IF(Tax_Status=1,"Single","Married")</f>
        <v>Single</v>
      </c>
      <c r="B6">
        <f>MATCH(B4,Table StateTable!Gross,1)</f>
        <v>1</v>
      </c>
      <c r="C6" s="11">
        <f>INDEX(Table,Level,1)</f>
        <v>0</v>
      </c>
      <c r="D6">
        <f>INDEX(Table,Level,2)</f>
        <v>0</v>
      </c>
      <c r="E6" s="12">
        <f>INDEX(Table,Level,3)</f>
        <v>0</v>
      </c>
    </row>
    <row r="8" spans="1:2" ht="15">
      <c r="A8" t="s">
        <v>13</v>
      </c>
      <c r="B8" s="12">
        <f>(($B$4-$C$6)*$D$6)+$E$6</f>
        <v>0</v>
      </c>
    </row>
    <row r="9" spans="1:2" ht="15">
      <c r="A9" t="s">
        <v>14</v>
      </c>
      <c r="B9" s="12">
        <f>ROUND($B$8/$B$1,0)</f>
        <v>0</v>
      </c>
    </row>
  </sheetData>
  <sheetProtection sheet="1" objects="1" scenarios="1"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B1:H50"/>
  <sheetViews>
    <sheetView zoomScalePageLayoutView="0" workbookViewId="0" topLeftCell="A1">
      <selection activeCell="F7" sqref="F7"/>
    </sheetView>
  </sheetViews>
  <sheetFormatPr defaultColWidth="8.88671875" defaultRowHeight="15"/>
  <cols>
    <col min="1" max="1" width="4.4453125" style="21" customWidth="1"/>
    <col min="2" max="3" width="8.88671875" style="21" customWidth="1"/>
    <col min="4" max="4" width="9.88671875" style="21" customWidth="1"/>
    <col min="5" max="5" width="4.88671875" style="21" customWidth="1"/>
    <col min="6" max="16384" width="8.88671875" style="21" customWidth="1"/>
  </cols>
  <sheetData>
    <row r="1" spans="2:3" ht="15">
      <c r="B1" s="19" t="s">
        <v>15</v>
      </c>
      <c r="C1" s="20">
        <v>3950</v>
      </c>
    </row>
    <row r="2" spans="2:3" ht="15">
      <c r="B2" s="19"/>
      <c r="C2" s="19"/>
    </row>
    <row r="3" spans="2:8" ht="15">
      <c r="B3" s="22" t="s">
        <v>16</v>
      </c>
      <c r="C3" s="22"/>
      <c r="D3" s="22"/>
      <c r="F3" s="22" t="s">
        <v>17</v>
      </c>
      <c r="G3" s="22"/>
      <c r="H3" s="22"/>
    </row>
    <row r="4" spans="2:8" ht="15">
      <c r="B4" s="23" t="s">
        <v>18</v>
      </c>
      <c r="C4" s="23" t="s">
        <v>19</v>
      </c>
      <c r="D4" s="23" t="s">
        <v>20</v>
      </c>
      <c r="F4" s="23" t="s">
        <v>18</v>
      </c>
      <c r="G4" s="23" t="s">
        <v>19</v>
      </c>
      <c r="H4" s="23" t="s">
        <v>20</v>
      </c>
    </row>
    <row r="5" spans="2:8" ht="15">
      <c r="B5" s="24">
        <v>0</v>
      </c>
      <c r="C5" s="21">
        <v>0</v>
      </c>
      <c r="D5" s="25">
        <v>0</v>
      </c>
      <c r="F5" s="24">
        <v>0</v>
      </c>
      <c r="G5" s="21">
        <v>0</v>
      </c>
      <c r="H5" s="25">
        <v>0</v>
      </c>
    </row>
    <row r="6" spans="2:8" ht="15">
      <c r="B6" s="24">
        <v>2250</v>
      </c>
      <c r="C6" s="21">
        <v>0.0463</v>
      </c>
      <c r="D6" s="25">
        <f>((B6-B5)*C5)+D5</f>
        <v>0</v>
      </c>
      <c r="F6" s="24">
        <v>8450</v>
      </c>
      <c r="G6" s="21">
        <v>0.0463</v>
      </c>
      <c r="H6" s="25">
        <f>((F6-F5)*G5)+H5</f>
        <v>0</v>
      </c>
    </row>
    <row r="7" spans="2:8" ht="15">
      <c r="B7" s="24"/>
      <c r="D7" s="25"/>
      <c r="F7" s="24"/>
      <c r="H7" s="25"/>
    </row>
    <row r="8" spans="2:8" ht="15">
      <c r="B8" s="24"/>
      <c r="D8" s="25"/>
      <c r="F8" s="24"/>
      <c r="H8" s="25"/>
    </row>
    <row r="9" spans="2:8" ht="15">
      <c r="B9" s="24"/>
      <c r="D9" s="25"/>
      <c r="F9" s="24"/>
      <c r="H9" s="25"/>
    </row>
    <row r="10" spans="2:8" ht="15">
      <c r="B10" s="24"/>
      <c r="D10" s="25"/>
      <c r="F10" s="24"/>
      <c r="H10" s="25"/>
    </row>
    <row r="11" spans="2:8" ht="15">
      <c r="B11" s="24"/>
      <c r="D11" s="25"/>
      <c r="F11" s="24"/>
      <c r="H11" s="25"/>
    </row>
    <row r="12" spans="2:8" ht="15">
      <c r="B12" s="24"/>
      <c r="D12" s="25"/>
      <c r="F12" s="24"/>
      <c r="H12" s="25"/>
    </row>
    <row r="13" spans="2:8" ht="15">
      <c r="B13" s="24"/>
      <c r="D13" s="25"/>
      <c r="F13" s="24"/>
      <c r="H13" s="25"/>
    </row>
    <row r="14" spans="2:8" ht="15">
      <c r="B14" s="24"/>
      <c r="C14" s="25"/>
      <c r="D14" s="25"/>
      <c r="F14" s="24"/>
      <c r="H14" s="25"/>
    </row>
    <row r="15" spans="2:8" ht="15">
      <c r="B15" s="24"/>
      <c r="C15" s="25"/>
      <c r="D15" s="25"/>
      <c r="F15" s="24"/>
      <c r="H15" s="25"/>
    </row>
    <row r="16" spans="2:8" ht="15">
      <c r="B16" s="24"/>
      <c r="D16" s="25"/>
      <c r="F16" s="24"/>
      <c r="H16" s="25"/>
    </row>
    <row r="17" spans="2:8" ht="15">
      <c r="B17" s="24"/>
      <c r="D17" s="25"/>
      <c r="F17" s="24"/>
      <c r="H17" s="25"/>
    </row>
    <row r="18" spans="2:8" ht="15">
      <c r="B18" s="24"/>
      <c r="D18" s="25"/>
      <c r="F18" s="24"/>
      <c r="H18" s="25"/>
    </row>
    <row r="19" spans="2:8" ht="15">
      <c r="B19" s="24"/>
      <c r="D19" s="25"/>
      <c r="F19" s="24"/>
      <c r="H19" s="25"/>
    </row>
    <row r="20" spans="2:8" ht="15">
      <c r="B20" s="24"/>
      <c r="D20" s="25"/>
      <c r="F20" s="24"/>
      <c r="H20" s="25"/>
    </row>
    <row r="21" spans="2:8" ht="15">
      <c r="B21" s="24"/>
      <c r="D21" s="25"/>
      <c r="F21" s="24"/>
      <c r="H21" s="25"/>
    </row>
    <row r="22" spans="2:8" ht="15">
      <c r="B22" s="24"/>
      <c r="D22" s="25"/>
      <c r="F22" s="24"/>
      <c r="H22" s="25"/>
    </row>
    <row r="23" spans="2:8" ht="15">
      <c r="B23" s="24"/>
      <c r="D23" s="25"/>
      <c r="F23" s="24"/>
      <c r="H23" s="25"/>
    </row>
    <row r="24" spans="2:8" ht="15">
      <c r="B24" s="24"/>
      <c r="D24" s="25"/>
      <c r="F24" s="24"/>
      <c r="H24" s="25"/>
    </row>
    <row r="25" spans="2:8" ht="15">
      <c r="B25" s="24"/>
      <c r="D25" s="25"/>
      <c r="F25" s="24"/>
      <c r="H25" s="25"/>
    </row>
    <row r="26" spans="2:8" ht="15">
      <c r="B26" s="24"/>
      <c r="D26" s="25"/>
      <c r="F26" s="24"/>
      <c r="H26" s="25"/>
    </row>
    <row r="27" spans="2:8" ht="15">
      <c r="B27" s="24"/>
      <c r="D27" s="25"/>
      <c r="F27" s="24"/>
      <c r="H27" s="25"/>
    </row>
    <row r="28" spans="2:8" ht="15">
      <c r="B28" s="24"/>
      <c r="D28" s="25"/>
      <c r="F28" s="24"/>
      <c r="H28" s="25"/>
    </row>
    <row r="29" spans="2:8" ht="15">
      <c r="B29" s="24"/>
      <c r="D29" s="25"/>
      <c r="F29" s="24"/>
      <c r="H29" s="25"/>
    </row>
    <row r="30" spans="2:8" ht="15">
      <c r="B30" s="24"/>
      <c r="D30" s="25"/>
      <c r="F30" s="24"/>
      <c r="H30" s="25"/>
    </row>
    <row r="31" spans="2:8" ht="15">
      <c r="B31" s="24"/>
      <c r="D31" s="25"/>
      <c r="F31" s="24"/>
      <c r="H31" s="25"/>
    </row>
    <row r="32" spans="2:8" ht="15">
      <c r="B32" s="24"/>
      <c r="D32" s="25"/>
      <c r="F32" s="24"/>
      <c r="H32" s="25"/>
    </row>
    <row r="33" spans="2:8" ht="15">
      <c r="B33" s="24"/>
      <c r="D33" s="25"/>
      <c r="F33" s="24"/>
      <c r="H33" s="25"/>
    </row>
    <row r="34" spans="2:8" ht="15">
      <c r="B34" s="24"/>
      <c r="D34" s="25"/>
      <c r="F34" s="24"/>
      <c r="H34" s="25"/>
    </row>
    <row r="35" spans="2:8" ht="15">
      <c r="B35" s="24"/>
      <c r="D35" s="25"/>
      <c r="F35" s="24"/>
      <c r="H35" s="25"/>
    </row>
    <row r="36" spans="2:8" ht="15">
      <c r="B36" s="24"/>
      <c r="D36" s="25"/>
      <c r="F36" s="24"/>
      <c r="H36" s="25"/>
    </row>
    <row r="37" spans="2:8" ht="15">
      <c r="B37" s="24"/>
      <c r="D37" s="25"/>
      <c r="F37" s="24"/>
      <c r="H37" s="25"/>
    </row>
    <row r="38" spans="2:8" ht="15">
      <c r="B38" s="24"/>
      <c r="D38" s="25"/>
      <c r="F38" s="24"/>
      <c r="H38" s="25"/>
    </row>
    <row r="39" spans="2:8" ht="15">
      <c r="B39" s="24"/>
      <c r="D39" s="25"/>
      <c r="F39" s="24"/>
      <c r="H39" s="25"/>
    </row>
    <row r="40" spans="2:8" ht="15">
      <c r="B40" s="24"/>
      <c r="D40" s="25"/>
      <c r="F40" s="24"/>
      <c r="H40" s="25"/>
    </row>
    <row r="41" spans="2:8" ht="15">
      <c r="B41" s="24"/>
      <c r="D41" s="25"/>
      <c r="F41" s="24"/>
      <c r="H41" s="25"/>
    </row>
    <row r="42" spans="2:8" ht="15">
      <c r="B42" s="24"/>
      <c r="D42" s="25"/>
      <c r="F42" s="24"/>
      <c r="H42" s="25"/>
    </row>
    <row r="43" spans="2:8" ht="15">
      <c r="B43" s="24"/>
      <c r="D43" s="25"/>
      <c r="F43" s="24"/>
      <c r="H43" s="25"/>
    </row>
    <row r="44" spans="2:8" ht="15">
      <c r="B44" s="24"/>
      <c r="D44" s="25"/>
      <c r="F44" s="24"/>
      <c r="H44" s="25"/>
    </row>
    <row r="45" spans="2:8" ht="15">
      <c r="B45" s="24"/>
      <c r="D45" s="25"/>
      <c r="F45" s="24"/>
      <c r="H45" s="25"/>
    </row>
    <row r="46" spans="2:8" ht="15">
      <c r="B46" s="24"/>
      <c r="D46" s="25"/>
      <c r="F46" s="24"/>
      <c r="H46" s="25"/>
    </row>
    <row r="47" spans="2:8" ht="15">
      <c r="B47" s="24"/>
      <c r="D47" s="25"/>
      <c r="F47" s="24"/>
      <c r="H47" s="25"/>
    </row>
    <row r="48" spans="2:8" ht="15">
      <c r="B48" s="24"/>
      <c r="D48" s="25"/>
      <c r="F48" s="24"/>
      <c r="H48" s="25"/>
    </row>
    <row r="49" spans="2:8" ht="15">
      <c r="B49" s="24"/>
      <c r="D49" s="25"/>
      <c r="F49" s="24"/>
      <c r="H49" s="25"/>
    </row>
    <row r="50" spans="2:8" ht="15">
      <c r="B50" s="24"/>
      <c r="D50" s="25"/>
      <c r="F50" s="24"/>
      <c r="H50" s="25"/>
    </row>
  </sheetData>
  <sheetProtection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C2:BL2213"/>
  <sheetViews>
    <sheetView zoomScalePageLayoutView="0" workbookViewId="0" topLeftCell="A1">
      <selection activeCell="A1" sqref="A1:IV16384"/>
    </sheetView>
  </sheetViews>
  <sheetFormatPr defaultColWidth="8.88671875" defaultRowHeight="15"/>
  <cols>
    <col min="1" max="1" width="9.99609375" style="0" bestFit="1" customWidth="1"/>
    <col min="2" max="2" width="11.10546875" style="0" bestFit="1" customWidth="1"/>
    <col min="3" max="3" width="12.88671875" style="0" bestFit="1" customWidth="1"/>
    <col min="4" max="4" width="11.6640625" style="0" bestFit="1" customWidth="1"/>
    <col min="5" max="5" width="11.10546875" style="0" bestFit="1" customWidth="1"/>
    <col min="6" max="6" width="10.21484375" style="0" bestFit="1" customWidth="1"/>
    <col min="7" max="7" width="8.6640625" style="0" bestFit="1" customWidth="1"/>
    <col min="8" max="8" width="8.99609375" style="0" bestFit="1" customWidth="1"/>
    <col min="9" max="9" width="16.21484375" style="0" bestFit="1" customWidth="1"/>
    <col min="10" max="10" width="7.77734375" style="0" bestFit="1" customWidth="1"/>
    <col min="11" max="11" width="10.99609375" style="0" bestFit="1" customWidth="1"/>
    <col min="12" max="12" width="32.6640625" style="0" bestFit="1" customWidth="1"/>
    <col min="13" max="13" width="7.6640625" style="0" bestFit="1" customWidth="1"/>
    <col min="14" max="14" width="11.6640625" style="0" bestFit="1" customWidth="1"/>
    <col min="15" max="15" width="9.99609375" style="0" bestFit="1" customWidth="1"/>
    <col min="16" max="16" width="3.99609375" style="0" bestFit="1" customWidth="1"/>
    <col min="17" max="17" width="14.4453125" style="0" bestFit="1" customWidth="1"/>
    <col min="18" max="18" width="13.99609375" style="0" bestFit="1" customWidth="1"/>
    <col min="19" max="19" width="20.10546875" style="0" bestFit="1" customWidth="1"/>
    <col min="20" max="20" width="9.21484375" style="0" bestFit="1" customWidth="1"/>
    <col min="21" max="21" width="10.99609375" style="0" bestFit="1" customWidth="1"/>
    <col min="22" max="22" width="19.5546875" style="0" bestFit="1" customWidth="1"/>
    <col min="23" max="23" width="19.10546875" style="0" bestFit="1" customWidth="1"/>
    <col min="24" max="24" width="19.5546875" style="0" bestFit="1" customWidth="1"/>
    <col min="25" max="25" width="20.3359375" style="0" bestFit="1" customWidth="1"/>
    <col min="26" max="26" width="19.99609375" style="0" bestFit="1" customWidth="1"/>
    <col min="27" max="27" width="23.6640625" style="0" bestFit="1" customWidth="1"/>
    <col min="28" max="28" width="32.6640625" style="0" bestFit="1" customWidth="1"/>
    <col min="29" max="29" width="9.88671875" style="0" bestFit="1" customWidth="1"/>
    <col min="30" max="30" width="40.5546875" style="0" bestFit="1" customWidth="1"/>
    <col min="31" max="31" width="27.77734375" style="0" bestFit="1" customWidth="1"/>
    <col min="32" max="33" width="10.88671875" style="0" bestFit="1" customWidth="1"/>
    <col min="34" max="34" width="20.88671875" style="0" bestFit="1" customWidth="1"/>
    <col min="35" max="36" width="6.10546875" style="0" bestFit="1" customWidth="1"/>
    <col min="37" max="37" width="13.21484375" style="0" bestFit="1" customWidth="1"/>
    <col min="38" max="40" width="13.5546875" style="0" bestFit="1" customWidth="1"/>
    <col min="41" max="41" width="8.5546875" style="0" bestFit="1" customWidth="1"/>
    <col min="42" max="42" width="6.88671875" style="0" bestFit="1" customWidth="1"/>
    <col min="43" max="43" width="10.5546875" style="0" bestFit="1" customWidth="1"/>
    <col min="44" max="44" width="11.10546875" style="0" bestFit="1" customWidth="1"/>
    <col min="45" max="45" width="13.4453125" style="0" bestFit="1" customWidth="1"/>
    <col min="46" max="46" width="10.21484375" style="0" bestFit="1" customWidth="1"/>
    <col min="47" max="47" width="41.10546875" style="0" bestFit="1" customWidth="1"/>
    <col min="48" max="48" width="22.21484375" style="0" bestFit="1" customWidth="1"/>
    <col min="49" max="49" width="18.99609375" style="0" bestFit="1" customWidth="1"/>
    <col min="50" max="50" width="16.6640625" style="0" bestFit="1" customWidth="1"/>
    <col min="51" max="51" width="15.6640625" style="0" bestFit="1" customWidth="1"/>
    <col min="52" max="52" width="19.6640625" style="0" bestFit="1" customWidth="1"/>
    <col min="53" max="54" width="19.3359375" style="0" bestFit="1" customWidth="1"/>
    <col min="55" max="55" width="20.10546875" style="0" bestFit="1" customWidth="1"/>
    <col min="56" max="56" width="20.21484375" style="0" bestFit="1" customWidth="1"/>
    <col min="57" max="57" width="13.3359375" style="0" bestFit="1" customWidth="1"/>
    <col min="58" max="58" width="17.6640625" style="0" bestFit="1" customWidth="1"/>
    <col min="59" max="59" width="17.88671875" style="0" bestFit="1" customWidth="1"/>
    <col min="60" max="60" width="10.4453125" style="0" bestFit="1" customWidth="1"/>
    <col min="61" max="61" width="22.10546875" style="0" bestFit="1" customWidth="1"/>
    <col min="62" max="62" width="19.77734375" style="0" bestFit="1" customWidth="1"/>
    <col min="63" max="63" width="22.3359375" style="0" bestFit="1" customWidth="1"/>
    <col min="64" max="64" width="11.88671875" style="0" bestFit="1" customWidth="1"/>
  </cols>
  <sheetData>
    <row r="1" s="49" customFormat="1" ht="15"/>
    <row r="2" spans="3:64" ht="15">
      <c r="C2" s="50"/>
      <c r="U2" s="50"/>
      <c r="BL2" s="50"/>
    </row>
    <row r="3" spans="3:64" ht="15">
      <c r="C3" s="50"/>
      <c r="U3" s="50"/>
      <c r="BL3" s="50"/>
    </row>
    <row r="4" spans="3:64" ht="15">
      <c r="C4" s="50"/>
      <c r="U4" s="50"/>
      <c r="BL4" s="50"/>
    </row>
    <row r="5" spans="3:64" ht="15">
      <c r="C5" s="50"/>
      <c r="U5" s="50"/>
      <c r="BL5" s="50"/>
    </row>
    <row r="6" spans="3:64" ht="15">
      <c r="C6" s="50"/>
      <c r="U6" s="50"/>
      <c r="BL6" s="50"/>
    </row>
    <row r="7" spans="3:64" ht="15">
      <c r="C7" s="50"/>
      <c r="U7" s="50"/>
      <c r="BL7" s="50"/>
    </row>
    <row r="8" spans="3:64" ht="15">
      <c r="C8" s="50"/>
      <c r="U8" s="50"/>
      <c r="BL8" s="50"/>
    </row>
    <row r="9" spans="3:64" ht="15">
      <c r="C9" s="50"/>
      <c r="U9" s="50"/>
      <c r="BL9" s="50"/>
    </row>
    <row r="10" spans="3:64" ht="15">
      <c r="C10" s="50"/>
      <c r="U10" s="50"/>
      <c r="BL10" s="50"/>
    </row>
    <row r="11" spans="3:64" ht="15">
      <c r="C11" s="50"/>
      <c r="U11" s="50"/>
      <c r="BL11" s="50"/>
    </row>
    <row r="12" spans="3:64" ht="15">
      <c r="C12" s="50"/>
      <c r="U12" s="50"/>
      <c r="BL12" s="50"/>
    </row>
    <row r="13" spans="3:64" ht="15">
      <c r="C13" s="50"/>
      <c r="U13" s="50"/>
      <c r="BL13" s="50"/>
    </row>
    <row r="14" spans="3:64" ht="15">
      <c r="C14" s="50"/>
      <c r="U14" s="50"/>
      <c r="BL14" s="50"/>
    </row>
    <row r="15" spans="3:64" ht="15">
      <c r="C15" s="50"/>
      <c r="U15" s="50"/>
      <c r="BL15" s="50"/>
    </row>
    <row r="16" spans="3:64" ht="15">
      <c r="C16" s="50"/>
      <c r="U16" s="50"/>
      <c r="BL16" s="50"/>
    </row>
    <row r="17" spans="3:64" ht="15">
      <c r="C17" s="50"/>
      <c r="U17" s="50"/>
      <c r="BL17" s="50"/>
    </row>
    <row r="18" spans="3:64" ht="15">
      <c r="C18" s="50"/>
      <c r="U18" s="50"/>
      <c r="BL18" s="50"/>
    </row>
    <row r="19" spans="3:64" ht="15">
      <c r="C19" s="50"/>
      <c r="U19" s="50"/>
      <c r="BL19" s="50"/>
    </row>
    <row r="20" spans="3:64" ht="15">
      <c r="C20" s="50"/>
      <c r="U20" s="50"/>
      <c r="BL20" s="50"/>
    </row>
    <row r="21" spans="3:64" ht="15">
      <c r="C21" s="50"/>
      <c r="U21" s="50"/>
      <c r="BL21" s="50"/>
    </row>
    <row r="22" spans="3:64" ht="15">
      <c r="C22" s="50"/>
      <c r="U22" s="50"/>
      <c r="BL22" s="50"/>
    </row>
    <row r="23" spans="3:64" ht="15">
      <c r="C23" s="50"/>
      <c r="U23" s="50"/>
      <c r="BL23" s="50"/>
    </row>
    <row r="24" spans="3:64" ht="15">
      <c r="C24" s="50"/>
      <c r="U24" s="50"/>
      <c r="BL24" s="50"/>
    </row>
    <row r="25" spans="3:64" ht="15">
      <c r="C25" s="50"/>
      <c r="U25" s="50"/>
      <c r="BL25" s="50"/>
    </row>
    <row r="26" spans="3:64" ht="15">
      <c r="C26" s="50"/>
      <c r="U26" s="50"/>
      <c r="BL26" s="50"/>
    </row>
    <row r="27" spans="3:64" ht="15">
      <c r="C27" s="50"/>
      <c r="U27" s="50"/>
      <c r="BL27" s="50"/>
    </row>
    <row r="28" spans="3:64" ht="15">
      <c r="C28" s="50"/>
      <c r="U28" s="50"/>
      <c r="BL28" s="50"/>
    </row>
    <row r="29" spans="3:64" ht="15">
      <c r="C29" s="50"/>
      <c r="U29" s="50"/>
      <c r="BL29" s="50"/>
    </row>
    <row r="30" spans="3:64" ht="15">
      <c r="C30" s="50"/>
      <c r="U30" s="50"/>
      <c r="BL30" s="50"/>
    </row>
    <row r="31" spans="3:64" ht="15">
      <c r="C31" s="50"/>
      <c r="U31" s="50"/>
      <c r="BL31" s="50"/>
    </row>
    <row r="32" spans="3:64" ht="15">
      <c r="C32" s="50"/>
      <c r="U32" s="50"/>
      <c r="BL32" s="50"/>
    </row>
    <row r="33" spans="3:64" ht="15">
      <c r="C33" s="50"/>
      <c r="U33" s="50"/>
      <c r="BL33" s="50"/>
    </row>
    <row r="34" spans="3:64" ht="15">
      <c r="C34" s="50"/>
      <c r="U34" s="50"/>
      <c r="BL34" s="50"/>
    </row>
    <row r="35" spans="3:64" ht="15">
      <c r="C35" s="50"/>
      <c r="U35" s="50"/>
      <c r="BL35" s="50"/>
    </row>
    <row r="36" spans="3:64" ht="15">
      <c r="C36" s="50"/>
      <c r="U36" s="50"/>
      <c r="BL36" s="50"/>
    </row>
    <row r="37" spans="3:64" ht="15">
      <c r="C37" s="50"/>
      <c r="U37" s="50"/>
      <c r="BL37" s="50"/>
    </row>
    <row r="38" spans="3:64" ht="15">
      <c r="C38" s="50"/>
      <c r="U38" s="50"/>
      <c r="BL38" s="50"/>
    </row>
    <row r="39" spans="3:64" ht="15">
      <c r="C39" s="50"/>
      <c r="U39" s="50"/>
      <c r="BL39" s="50"/>
    </row>
    <row r="40" spans="3:64" ht="15">
      <c r="C40" s="50"/>
      <c r="U40" s="50"/>
      <c r="BL40" s="50"/>
    </row>
    <row r="41" spans="3:64" ht="15">
      <c r="C41" s="50"/>
      <c r="U41" s="50"/>
      <c r="BL41" s="50"/>
    </row>
    <row r="42" spans="3:64" ht="15">
      <c r="C42" s="50"/>
      <c r="U42" s="50"/>
      <c r="BL42" s="50"/>
    </row>
    <row r="43" spans="3:64" ht="15">
      <c r="C43" s="50"/>
      <c r="U43" s="50"/>
      <c r="BL43" s="50"/>
    </row>
    <row r="44" spans="3:64" ht="15">
      <c r="C44" s="50"/>
      <c r="U44" s="50"/>
      <c r="BL44" s="50"/>
    </row>
    <row r="45" spans="3:64" ht="15">
      <c r="C45" s="50"/>
      <c r="U45" s="50"/>
      <c r="BL45" s="50"/>
    </row>
    <row r="46" spans="3:64" ht="15">
      <c r="C46" s="50"/>
      <c r="U46" s="50"/>
      <c r="BL46" s="50"/>
    </row>
    <row r="47" spans="3:64" ht="15">
      <c r="C47" s="50"/>
      <c r="U47" s="50"/>
      <c r="BL47" s="50"/>
    </row>
    <row r="48" spans="3:64" ht="15">
      <c r="C48" s="50"/>
      <c r="U48" s="50"/>
      <c r="BL48" s="50"/>
    </row>
    <row r="49" spans="3:64" ht="15">
      <c r="C49" s="50"/>
      <c r="U49" s="50"/>
      <c r="BL49" s="50"/>
    </row>
    <row r="50" spans="3:64" ht="15">
      <c r="C50" s="50"/>
      <c r="U50" s="50"/>
      <c r="BL50" s="50"/>
    </row>
    <row r="51" spans="3:64" ht="15">
      <c r="C51" s="50"/>
      <c r="U51" s="50"/>
      <c r="BL51" s="50"/>
    </row>
    <row r="52" spans="3:64" ht="15">
      <c r="C52" s="50"/>
      <c r="U52" s="50"/>
      <c r="BL52" s="50"/>
    </row>
    <row r="53" spans="3:64" ht="15">
      <c r="C53" s="50"/>
      <c r="U53" s="50"/>
      <c r="BL53" s="50"/>
    </row>
    <row r="54" spans="3:64" ht="15">
      <c r="C54" s="50"/>
      <c r="U54" s="50"/>
      <c r="BL54" s="50"/>
    </row>
    <row r="55" spans="3:64" ht="15">
      <c r="C55" s="50"/>
      <c r="U55" s="50"/>
      <c r="BL55" s="50"/>
    </row>
    <row r="56" spans="3:64" ht="15">
      <c r="C56" s="50"/>
      <c r="U56" s="50"/>
      <c r="BL56" s="50"/>
    </row>
    <row r="57" spans="3:64" ht="15">
      <c r="C57" s="50"/>
      <c r="U57" s="50"/>
      <c r="BL57" s="50"/>
    </row>
    <row r="58" spans="3:64" ht="15">
      <c r="C58" s="50"/>
      <c r="U58" s="50"/>
      <c r="BL58" s="50"/>
    </row>
    <row r="59" spans="3:64" ht="15">
      <c r="C59" s="50"/>
      <c r="U59" s="50"/>
      <c r="BL59" s="50"/>
    </row>
    <row r="60" spans="3:64" ht="15">
      <c r="C60" s="50"/>
      <c r="U60" s="50"/>
      <c r="BL60" s="50"/>
    </row>
    <row r="61" spans="3:64" ht="15">
      <c r="C61" s="50"/>
      <c r="U61" s="50"/>
      <c r="BL61" s="50"/>
    </row>
    <row r="62" spans="3:64" ht="15">
      <c r="C62" s="50"/>
      <c r="U62" s="50"/>
      <c r="BL62" s="50"/>
    </row>
    <row r="63" spans="3:64" ht="15">
      <c r="C63" s="50"/>
      <c r="U63" s="50"/>
      <c r="BL63" s="50"/>
    </row>
    <row r="64" spans="3:64" ht="15">
      <c r="C64" s="50"/>
      <c r="U64" s="50"/>
      <c r="BL64" s="50"/>
    </row>
    <row r="65" spans="3:64" ht="15">
      <c r="C65" s="50"/>
      <c r="U65" s="50"/>
      <c r="BL65" s="50"/>
    </row>
    <row r="66" spans="3:64" ht="15">
      <c r="C66" s="50"/>
      <c r="U66" s="50"/>
      <c r="BL66" s="50"/>
    </row>
    <row r="67" spans="3:64" ht="15">
      <c r="C67" s="50"/>
      <c r="U67" s="50"/>
      <c r="BL67" s="50"/>
    </row>
    <row r="68" spans="3:64" ht="15">
      <c r="C68" s="50"/>
      <c r="U68" s="50"/>
      <c r="BL68" s="50"/>
    </row>
    <row r="69" spans="3:64" ht="15">
      <c r="C69" s="50"/>
      <c r="U69" s="50"/>
      <c r="BL69" s="50"/>
    </row>
    <row r="70" spans="3:64" ht="15">
      <c r="C70" s="50"/>
      <c r="U70" s="50"/>
      <c r="BL70" s="50"/>
    </row>
    <row r="71" spans="3:64" ht="15">
      <c r="C71" s="50"/>
      <c r="U71" s="50"/>
      <c r="BL71" s="50"/>
    </row>
    <row r="72" spans="3:64" ht="15">
      <c r="C72" s="50"/>
      <c r="U72" s="50"/>
      <c r="BL72" s="50"/>
    </row>
    <row r="73" spans="3:64" ht="15">
      <c r="C73" s="50"/>
      <c r="U73" s="50"/>
      <c r="BL73" s="50"/>
    </row>
    <row r="74" spans="3:64" ht="15">
      <c r="C74" s="50"/>
      <c r="U74" s="50"/>
      <c r="BL74" s="50"/>
    </row>
    <row r="75" spans="3:64" ht="15">
      <c r="C75" s="50"/>
      <c r="U75" s="50"/>
      <c r="BL75" s="50"/>
    </row>
    <row r="76" spans="3:64" ht="15">
      <c r="C76" s="50"/>
      <c r="U76" s="50"/>
      <c r="BL76" s="50"/>
    </row>
    <row r="77" spans="3:64" ht="15">
      <c r="C77" s="50"/>
      <c r="U77" s="50"/>
      <c r="BL77" s="50"/>
    </row>
    <row r="78" spans="3:64" ht="15">
      <c r="C78" s="50"/>
      <c r="U78" s="50"/>
      <c r="BL78" s="50"/>
    </row>
    <row r="79" spans="3:64" ht="15">
      <c r="C79" s="50"/>
      <c r="U79" s="50"/>
      <c r="BL79" s="50"/>
    </row>
    <row r="80" spans="3:64" ht="15">
      <c r="C80" s="50"/>
      <c r="U80" s="50"/>
      <c r="BL80" s="50"/>
    </row>
    <row r="81" spans="3:64" ht="15">
      <c r="C81" s="50"/>
      <c r="U81" s="50"/>
      <c r="BL81" s="50"/>
    </row>
    <row r="82" spans="3:64" ht="15">
      <c r="C82" s="50"/>
      <c r="U82" s="50"/>
      <c r="BL82" s="50"/>
    </row>
    <row r="83" spans="3:64" ht="15">
      <c r="C83" s="50"/>
      <c r="U83" s="50"/>
      <c r="BL83" s="50"/>
    </row>
    <row r="84" spans="3:64" ht="15">
      <c r="C84" s="50"/>
      <c r="U84" s="50"/>
      <c r="BL84" s="50"/>
    </row>
    <row r="85" spans="3:64" ht="15">
      <c r="C85" s="50"/>
      <c r="U85" s="50"/>
      <c r="BL85" s="50"/>
    </row>
    <row r="86" spans="3:64" ht="15">
      <c r="C86" s="50"/>
      <c r="U86" s="50"/>
      <c r="BL86" s="50"/>
    </row>
    <row r="87" spans="3:64" ht="15">
      <c r="C87" s="50"/>
      <c r="U87" s="50"/>
      <c r="BL87" s="50"/>
    </row>
    <row r="88" spans="3:64" ht="15">
      <c r="C88" s="50"/>
      <c r="U88" s="50"/>
      <c r="BL88" s="50"/>
    </row>
    <row r="89" spans="3:64" ht="15">
      <c r="C89" s="50"/>
      <c r="U89" s="50"/>
      <c r="BL89" s="50"/>
    </row>
    <row r="90" spans="3:64" ht="15">
      <c r="C90" s="50"/>
      <c r="U90" s="50"/>
      <c r="BL90" s="50"/>
    </row>
    <row r="91" spans="3:64" ht="15">
      <c r="C91" s="50"/>
      <c r="U91" s="50"/>
      <c r="BL91" s="50"/>
    </row>
    <row r="92" spans="3:64" ht="15">
      <c r="C92" s="50"/>
      <c r="U92" s="50"/>
      <c r="BL92" s="50"/>
    </row>
    <row r="93" spans="3:64" ht="15">
      <c r="C93" s="50"/>
      <c r="U93" s="50"/>
      <c r="BL93" s="50"/>
    </row>
    <row r="94" spans="3:64" ht="15">
      <c r="C94" s="50"/>
      <c r="U94" s="50"/>
      <c r="BL94" s="50"/>
    </row>
    <row r="95" spans="3:64" ht="15">
      <c r="C95" s="50"/>
      <c r="U95" s="50"/>
      <c r="BL95" s="50"/>
    </row>
    <row r="96" spans="3:64" ht="15">
      <c r="C96" s="50"/>
      <c r="U96" s="50"/>
      <c r="BL96" s="50"/>
    </row>
    <row r="97" spans="3:64" ht="15">
      <c r="C97" s="50"/>
      <c r="U97" s="50"/>
      <c r="BL97" s="50"/>
    </row>
    <row r="98" spans="3:64" ht="15">
      <c r="C98" s="50"/>
      <c r="U98" s="50"/>
      <c r="BL98" s="50"/>
    </row>
    <row r="99" spans="3:64" ht="15">
      <c r="C99" s="50"/>
      <c r="U99" s="50"/>
      <c r="BL99" s="50"/>
    </row>
    <row r="100" spans="3:64" ht="15">
      <c r="C100" s="50"/>
      <c r="U100" s="50"/>
      <c r="BL100" s="50"/>
    </row>
    <row r="101" spans="3:64" ht="15">
      <c r="C101" s="50"/>
      <c r="U101" s="50"/>
      <c r="BL101" s="50"/>
    </row>
    <row r="102" spans="3:64" ht="15">
      <c r="C102" s="50"/>
      <c r="U102" s="50"/>
      <c r="BL102" s="50"/>
    </row>
    <row r="103" spans="3:64" ht="15">
      <c r="C103" s="50"/>
      <c r="U103" s="50"/>
      <c r="BL103" s="50"/>
    </row>
    <row r="104" spans="3:64" ht="15">
      <c r="C104" s="50"/>
      <c r="U104" s="50"/>
      <c r="BL104" s="50"/>
    </row>
    <row r="105" spans="3:64" ht="15">
      <c r="C105" s="50"/>
      <c r="U105" s="50"/>
      <c r="BL105" s="50"/>
    </row>
    <row r="106" spans="3:64" ht="15">
      <c r="C106" s="50"/>
      <c r="U106" s="50"/>
      <c r="BL106" s="50"/>
    </row>
    <row r="107" spans="3:64" ht="15">
      <c r="C107" s="50"/>
      <c r="U107" s="50"/>
      <c r="BL107" s="50"/>
    </row>
    <row r="108" spans="3:64" ht="15">
      <c r="C108" s="50"/>
      <c r="U108" s="50"/>
      <c r="BL108" s="50"/>
    </row>
    <row r="109" spans="3:64" ht="15">
      <c r="C109" s="50"/>
      <c r="U109" s="50"/>
      <c r="BL109" s="50"/>
    </row>
    <row r="110" spans="3:64" ht="15">
      <c r="C110" s="50"/>
      <c r="U110" s="50"/>
      <c r="BL110" s="50"/>
    </row>
    <row r="111" spans="3:64" ht="15">
      <c r="C111" s="50"/>
      <c r="U111" s="50"/>
      <c r="BL111" s="50"/>
    </row>
    <row r="112" spans="3:64" ht="15">
      <c r="C112" s="50"/>
      <c r="U112" s="50"/>
      <c r="BL112" s="50"/>
    </row>
    <row r="113" spans="3:64" ht="15">
      <c r="C113" s="50"/>
      <c r="U113" s="50"/>
      <c r="BL113" s="50"/>
    </row>
    <row r="114" spans="3:64" ht="15">
      <c r="C114" s="50"/>
      <c r="U114" s="50"/>
      <c r="BL114" s="50"/>
    </row>
    <row r="115" spans="3:64" ht="15">
      <c r="C115" s="50"/>
      <c r="U115" s="50"/>
      <c r="BL115" s="50"/>
    </row>
    <row r="116" spans="3:64" ht="15">
      <c r="C116" s="50"/>
      <c r="U116" s="50"/>
      <c r="BL116" s="50"/>
    </row>
    <row r="117" spans="3:64" ht="15">
      <c r="C117" s="50"/>
      <c r="U117" s="50"/>
      <c r="BL117" s="50"/>
    </row>
    <row r="118" spans="3:64" ht="15">
      <c r="C118" s="50"/>
      <c r="U118" s="50"/>
      <c r="BL118" s="50"/>
    </row>
    <row r="119" spans="3:64" ht="15">
      <c r="C119" s="50"/>
      <c r="U119" s="50"/>
      <c r="BL119" s="50"/>
    </row>
    <row r="120" spans="3:64" ht="15">
      <c r="C120" s="50"/>
      <c r="U120" s="50"/>
      <c r="BL120" s="50"/>
    </row>
    <row r="121" spans="3:64" ht="15">
      <c r="C121" s="50"/>
      <c r="U121" s="50"/>
      <c r="BL121" s="50"/>
    </row>
    <row r="122" spans="3:64" ht="15">
      <c r="C122" s="50"/>
      <c r="U122" s="50"/>
      <c r="BL122" s="50"/>
    </row>
    <row r="123" spans="3:64" ht="15">
      <c r="C123" s="50"/>
      <c r="U123" s="50"/>
      <c r="BL123" s="50"/>
    </row>
    <row r="124" spans="3:64" ht="15">
      <c r="C124" s="50"/>
      <c r="U124" s="50"/>
      <c r="BL124" s="50"/>
    </row>
    <row r="125" spans="3:64" ht="15">
      <c r="C125" s="50"/>
      <c r="U125" s="50"/>
      <c r="BL125" s="50"/>
    </row>
    <row r="126" spans="3:64" ht="15">
      <c r="C126" s="50"/>
      <c r="U126" s="50"/>
      <c r="BL126" s="50"/>
    </row>
    <row r="127" spans="3:64" ht="15">
      <c r="C127" s="50"/>
      <c r="U127" s="50"/>
      <c r="BL127" s="50"/>
    </row>
    <row r="128" spans="3:64" ht="15">
      <c r="C128" s="50"/>
      <c r="U128" s="50"/>
      <c r="BL128" s="50"/>
    </row>
    <row r="129" spans="3:64" ht="15">
      <c r="C129" s="50"/>
      <c r="U129" s="50"/>
      <c r="BL129" s="50"/>
    </row>
    <row r="130" spans="3:64" ht="15">
      <c r="C130" s="50"/>
      <c r="U130" s="50"/>
      <c r="BL130" s="50"/>
    </row>
    <row r="131" spans="3:64" ht="15">
      <c r="C131" s="50"/>
      <c r="U131" s="50"/>
      <c r="BL131" s="50"/>
    </row>
    <row r="132" spans="3:64" ht="15">
      <c r="C132" s="50"/>
      <c r="U132" s="50"/>
      <c r="BL132" s="50"/>
    </row>
    <row r="133" spans="3:64" ht="15">
      <c r="C133" s="50"/>
      <c r="U133" s="50"/>
      <c r="BL133" s="50"/>
    </row>
    <row r="134" spans="3:64" ht="15">
      <c r="C134" s="50"/>
      <c r="U134" s="50"/>
      <c r="BL134" s="50"/>
    </row>
    <row r="135" spans="3:64" ht="15">
      <c r="C135" s="50"/>
      <c r="U135" s="50"/>
      <c r="BL135" s="50"/>
    </row>
    <row r="136" spans="3:64" ht="15">
      <c r="C136" s="50"/>
      <c r="U136" s="50"/>
      <c r="BL136" s="50"/>
    </row>
    <row r="137" spans="3:64" ht="15">
      <c r="C137" s="50"/>
      <c r="U137" s="50"/>
      <c r="BL137" s="50"/>
    </row>
    <row r="138" spans="3:64" ht="15">
      <c r="C138" s="50"/>
      <c r="U138" s="50"/>
      <c r="BL138" s="50"/>
    </row>
    <row r="139" spans="3:64" ht="15">
      <c r="C139" s="50"/>
      <c r="U139" s="50"/>
      <c r="BL139" s="50"/>
    </row>
    <row r="140" spans="3:64" ht="15">
      <c r="C140" s="50"/>
      <c r="U140" s="50"/>
      <c r="BL140" s="50"/>
    </row>
    <row r="141" spans="3:64" ht="15">
      <c r="C141" s="50"/>
      <c r="U141" s="50"/>
      <c r="BL141" s="50"/>
    </row>
    <row r="142" spans="3:64" ht="15">
      <c r="C142" s="50"/>
      <c r="U142" s="50"/>
      <c r="BL142" s="50"/>
    </row>
    <row r="143" spans="3:64" ht="15">
      <c r="C143" s="50"/>
      <c r="U143" s="50"/>
      <c r="BL143" s="50"/>
    </row>
    <row r="144" spans="3:64" ht="15">
      <c r="C144" s="50"/>
      <c r="U144" s="50"/>
      <c r="BL144" s="50"/>
    </row>
    <row r="145" spans="3:64" ht="15">
      <c r="C145" s="50"/>
      <c r="U145" s="50"/>
      <c r="BL145" s="50"/>
    </row>
    <row r="146" spans="3:64" ht="15">
      <c r="C146" s="50"/>
      <c r="U146" s="50"/>
      <c r="BL146" s="50"/>
    </row>
    <row r="147" spans="3:64" ht="15">
      <c r="C147" s="50"/>
      <c r="U147" s="50"/>
      <c r="BL147" s="50"/>
    </row>
    <row r="148" spans="3:64" ht="15">
      <c r="C148" s="50"/>
      <c r="U148" s="50"/>
      <c r="BL148" s="50"/>
    </row>
    <row r="149" spans="3:64" ht="15">
      <c r="C149" s="50"/>
      <c r="U149" s="50"/>
      <c r="BL149" s="50"/>
    </row>
    <row r="150" spans="3:64" ht="15">
      <c r="C150" s="50"/>
      <c r="U150" s="50"/>
      <c r="BL150" s="50"/>
    </row>
    <row r="151" spans="3:64" ht="15">
      <c r="C151" s="50"/>
      <c r="U151" s="50"/>
      <c r="BL151" s="50"/>
    </row>
    <row r="152" spans="3:64" ht="15">
      <c r="C152" s="50"/>
      <c r="U152" s="50"/>
      <c r="BL152" s="50"/>
    </row>
    <row r="153" spans="3:64" ht="15">
      <c r="C153" s="50"/>
      <c r="U153" s="50"/>
      <c r="BL153" s="50"/>
    </row>
    <row r="154" spans="3:64" ht="15">
      <c r="C154" s="50"/>
      <c r="U154" s="50"/>
      <c r="BL154" s="50"/>
    </row>
    <row r="155" spans="3:64" ht="15">
      <c r="C155" s="50"/>
      <c r="U155" s="50"/>
      <c r="BL155" s="50"/>
    </row>
    <row r="156" spans="3:64" ht="15">
      <c r="C156" s="50"/>
      <c r="U156" s="50"/>
      <c r="BL156" s="50"/>
    </row>
    <row r="157" spans="3:64" ht="15">
      <c r="C157" s="50"/>
      <c r="U157" s="50"/>
      <c r="BL157" s="50"/>
    </row>
    <row r="158" spans="3:64" ht="15">
      <c r="C158" s="50"/>
      <c r="U158" s="50"/>
      <c r="BL158" s="50"/>
    </row>
    <row r="159" spans="3:64" ht="15">
      <c r="C159" s="50"/>
      <c r="U159" s="50"/>
      <c r="BL159" s="50"/>
    </row>
    <row r="160" spans="3:64" ht="15">
      <c r="C160" s="50"/>
      <c r="U160" s="50"/>
      <c r="BL160" s="50"/>
    </row>
    <row r="161" spans="3:64" ht="15">
      <c r="C161" s="50"/>
      <c r="U161" s="50"/>
      <c r="BL161" s="50"/>
    </row>
    <row r="162" spans="3:64" ht="15">
      <c r="C162" s="50"/>
      <c r="U162" s="50"/>
      <c r="BL162" s="50"/>
    </row>
    <row r="163" spans="3:64" ht="15">
      <c r="C163" s="50"/>
      <c r="U163" s="50"/>
      <c r="BL163" s="50"/>
    </row>
    <row r="164" spans="3:64" ht="15">
      <c r="C164" s="50"/>
      <c r="U164" s="50"/>
      <c r="BL164" s="50"/>
    </row>
    <row r="165" spans="3:64" ht="15">
      <c r="C165" s="50"/>
      <c r="U165" s="50"/>
      <c r="BL165" s="50"/>
    </row>
    <row r="166" spans="3:64" ht="15">
      <c r="C166" s="50"/>
      <c r="U166" s="50"/>
      <c r="BL166" s="50"/>
    </row>
    <row r="167" spans="3:64" ht="15">
      <c r="C167" s="50"/>
      <c r="U167" s="50"/>
      <c r="BL167" s="50"/>
    </row>
    <row r="168" spans="3:64" ht="15">
      <c r="C168" s="50"/>
      <c r="U168" s="50"/>
      <c r="BL168" s="50"/>
    </row>
    <row r="169" spans="3:64" ht="15">
      <c r="C169" s="50"/>
      <c r="U169" s="50"/>
      <c r="BL169" s="50"/>
    </row>
    <row r="170" spans="3:64" ht="15">
      <c r="C170" s="50"/>
      <c r="U170" s="50"/>
      <c r="BL170" s="50"/>
    </row>
    <row r="171" spans="3:64" ht="15">
      <c r="C171" s="50"/>
      <c r="U171" s="50"/>
      <c r="BL171" s="50"/>
    </row>
    <row r="172" spans="3:64" ht="15">
      <c r="C172" s="50"/>
      <c r="U172" s="50"/>
      <c r="BL172" s="50"/>
    </row>
    <row r="173" spans="3:64" ht="15">
      <c r="C173" s="50"/>
      <c r="U173" s="50"/>
      <c r="BL173" s="50"/>
    </row>
    <row r="174" spans="3:64" ht="15">
      <c r="C174" s="50"/>
      <c r="U174" s="50"/>
      <c r="BL174" s="50"/>
    </row>
    <row r="175" spans="3:64" ht="15">
      <c r="C175" s="50"/>
      <c r="U175" s="50"/>
      <c r="BL175" s="50"/>
    </row>
    <row r="176" spans="3:64" ht="15">
      <c r="C176" s="50"/>
      <c r="U176" s="50"/>
      <c r="BL176" s="50"/>
    </row>
    <row r="177" spans="3:64" ht="15">
      <c r="C177" s="50"/>
      <c r="U177" s="50"/>
      <c r="BL177" s="50"/>
    </row>
    <row r="178" spans="3:64" ht="15">
      <c r="C178" s="50"/>
      <c r="U178" s="50"/>
      <c r="BL178" s="50"/>
    </row>
    <row r="179" spans="3:64" ht="15">
      <c r="C179" s="50"/>
      <c r="U179" s="50"/>
      <c r="BL179" s="50"/>
    </row>
    <row r="180" spans="3:64" ht="15">
      <c r="C180" s="50"/>
      <c r="U180" s="50"/>
      <c r="BL180" s="50"/>
    </row>
    <row r="181" spans="3:64" ht="15">
      <c r="C181" s="50"/>
      <c r="U181" s="50"/>
      <c r="BL181" s="50"/>
    </row>
    <row r="182" spans="3:64" ht="15">
      <c r="C182" s="50"/>
      <c r="U182" s="50"/>
      <c r="BL182" s="50"/>
    </row>
    <row r="183" spans="3:64" ht="15">
      <c r="C183" s="50"/>
      <c r="U183" s="50"/>
      <c r="BL183" s="50"/>
    </row>
    <row r="184" spans="3:64" ht="15">
      <c r="C184" s="50"/>
      <c r="U184" s="50"/>
      <c r="BL184" s="50"/>
    </row>
    <row r="185" spans="3:64" ht="15">
      <c r="C185" s="50"/>
      <c r="U185" s="50"/>
      <c r="BL185" s="50"/>
    </row>
    <row r="186" spans="3:64" ht="15">
      <c r="C186" s="50"/>
      <c r="U186" s="50"/>
      <c r="BL186" s="50"/>
    </row>
    <row r="187" spans="3:64" ht="15">
      <c r="C187" s="50"/>
      <c r="U187" s="50"/>
      <c r="BL187" s="50"/>
    </row>
    <row r="188" spans="3:64" ht="15">
      <c r="C188" s="50"/>
      <c r="U188" s="50"/>
      <c r="BL188" s="50"/>
    </row>
    <row r="189" spans="3:64" ht="15">
      <c r="C189" s="50"/>
      <c r="U189" s="50"/>
      <c r="BL189" s="50"/>
    </row>
    <row r="190" spans="3:64" ht="15">
      <c r="C190" s="50"/>
      <c r="U190" s="50"/>
      <c r="BL190" s="50"/>
    </row>
    <row r="191" spans="3:64" ht="15">
      <c r="C191" s="50"/>
      <c r="U191" s="50"/>
      <c r="BL191" s="50"/>
    </row>
    <row r="192" spans="3:64" ht="15">
      <c r="C192" s="50"/>
      <c r="U192" s="50"/>
      <c r="BL192" s="50"/>
    </row>
    <row r="193" spans="3:64" ht="15">
      <c r="C193" s="50"/>
      <c r="U193" s="50"/>
      <c r="BL193" s="50"/>
    </row>
    <row r="194" spans="3:64" ht="15">
      <c r="C194" s="50"/>
      <c r="U194" s="50"/>
      <c r="BL194" s="50"/>
    </row>
    <row r="195" spans="3:64" ht="15">
      <c r="C195" s="50"/>
      <c r="U195" s="50"/>
      <c r="BL195" s="50"/>
    </row>
    <row r="196" spans="3:64" ht="15">
      <c r="C196" s="50"/>
      <c r="U196" s="50"/>
      <c r="BL196" s="50"/>
    </row>
    <row r="197" spans="3:64" ht="15">
      <c r="C197" s="50"/>
      <c r="U197" s="50"/>
      <c r="BL197" s="50"/>
    </row>
    <row r="198" spans="3:64" ht="15">
      <c r="C198" s="50"/>
      <c r="U198" s="50"/>
      <c r="BL198" s="50"/>
    </row>
    <row r="199" spans="3:64" ht="15">
      <c r="C199" s="50"/>
      <c r="U199" s="50"/>
      <c r="BL199" s="50"/>
    </row>
    <row r="200" spans="3:64" ht="15">
      <c r="C200" s="50"/>
      <c r="U200" s="50"/>
      <c r="BL200" s="50"/>
    </row>
    <row r="201" spans="3:64" ht="15">
      <c r="C201" s="50"/>
      <c r="U201" s="50"/>
      <c r="BL201" s="50"/>
    </row>
    <row r="202" spans="3:64" ht="15">
      <c r="C202" s="50"/>
      <c r="U202" s="50"/>
      <c r="BL202" s="50"/>
    </row>
    <row r="203" spans="3:64" ht="15">
      <c r="C203" s="50"/>
      <c r="U203" s="50"/>
      <c r="BL203" s="50"/>
    </row>
    <row r="204" spans="3:64" ht="15">
      <c r="C204" s="50"/>
      <c r="U204" s="50"/>
      <c r="BL204" s="50"/>
    </row>
    <row r="205" spans="3:64" ht="15">
      <c r="C205" s="50"/>
      <c r="U205" s="50"/>
      <c r="BL205" s="50"/>
    </row>
    <row r="206" spans="3:64" ht="15">
      <c r="C206" s="50"/>
      <c r="U206" s="50"/>
      <c r="BL206" s="50"/>
    </row>
    <row r="207" spans="3:64" ht="15">
      <c r="C207" s="50"/>
      <c r="U207" s="50"/>
      <c r="BL207" s="50"/>
    </row>
    <row r="208" spans="3:64" ht="15">
      <c r="C208" s="50"/>
      <c r="U208" s="50"/>
      <c r="BL208" s="50"/>
    </row>
    <row r="209" spans="3:64" ht="15">
      <c r="C209" s="50"/>
      <c r="U209" s="50"/>
      <c r="BL209" s="50"/>
    </row>
    <row r="210" spans="3:64" ht="15">
      <c r="C210" s="50"/>
      <c r="U210" s="50"/>
      <c r="BL210" s="50"/>
    </row>
    <row r="211" spans="3:64" ht="15">
      <c r="C211" s="50"/>
      <c r="U211" s="50"/>
      <c r="BL211" s="50"/>
    </row>
    <row r="212" spans="3:64" ht="15">
      <c r="C212" s="50"/>
      <c r="U212" s="50"/>
      <c r="BL212" s="50"/>
    </row>
    <row r="213" spans="3:64" ht="15">
      <c r="C213" s="50"/>
      <c r="U213" s="50"/>
      <c r="BL213" s="50"/>
    </row>
    <row r="214" spans="3:64" ht="15">
      <c r="C214" s="50"/>
      <c r="U214" s="50"/>
      <c r="BL214" s="50"/>
    </row>
    <row r="215" spans="3:64" ht="15">
      <c r="C215" s="50"/>
      <c r="U215" s="50"/>
      <c r="BL215" s="50"/>
    </row>
    <row r="216" spans="3:64" ht="15">
      <c r="C216" s="50"/>
      <c r="U216" s="50"/>
      <c r="BL216" s="50"/>
    </row>
    <row r="217" spans="3:64" ht="15">
      <c r="C217" s="50"/>
      <c r="U217" s="50"/>
      <c r="BL217" s="50"/>
    </row>
    <row r="218" spans="3:64" ht="15">
      <c r="C218" s="50"/>
      <c r="U218" s="50"/>
      <c r="BL218" s="50"/>
    </row>
    <row r="219" spans="3:64" ht="15">
      <c r="C219" s="50"/>
      <c r="U219" s="50"/>
      <c r="BL219" s="50"/>
    </row>
    <row r="220" spans="3:64" ht="15">
      <c r="C220" s="50"/>
      <c r="U220" s="50"/>
      <c r="BL220" s="50"/>
    </row>
    <row r="221" spans="3:64" ht="15">
      <c r="C221" s="50"/>
      <c r="U221" s="50"/>
      <c r="BL221" s="50"/>
    </row>
    <row r="222" spans="3:64" ht="15">
      <c r="C222" s="50"/>
      <c r="U222" s="50"/>
      <c r="BL222" s="50"/>
    </row>
    <row r="223" spans="3:64" ht="15">
      <c r="C223" s="50"/>
      <c r="U223" s="50"/>
      <c r="BL223" s="50"/>
    </row>
    <row r="224" spans="3:64" ht="15">
      <c r="C224" s="50"/>
      <c r="U224" s="50"/>
      <c r="BL224" s="50"/>
    </row>
    <row r="225" spans="3:64" ht="15">
      <c r="C225" s="50"/>
      <c r="U225" s="50"/>
      <c r="BL225" s="50"/>
    </row>
    <row r="226" spans="3:64" ht="15">
      <c r="C226" s="50"/>
      <c r="U226" s="50"/>
      <c r="BL226" s="50"/>
    </row>
    <row r="227" spans="3:64" ht="15">
      <c r="C227" s="50"/>
      <c r="U227" s="50"/>
      <c r="BL227" s="50"/>
    </row>
    <row r="228" spans="3:64" ht="15">
      <c r="C228" s="50"/>
      <c r="U228" s="50"/>
      <c r="BL228" s="50"/>
    </row>
    <row r="229" spans="3:64" ht="15">
      <c r="C229" s="50"/>
      <c r="U229" s="50"/>
      <c r="BL229" s="50"/>
    </row>
    <row r="230" spans="3:64" ht="15">
      <c r="C230" s="50"/>
      <c r="U230" s="50"/>
      <c r="BL230" s="50"/>
    </row>
    <row r="231" spans="3:64" ht="15">
      <c r="C231" s="50"/>
      <c r="U231" s="50"/>
      <c r="BL231" s="50"/>
    </row>
    <row r="232" spans="3:64" ht="15">
      <c r="C232" s="50"/>
      <c r="U232" s="50"/>
      <c r="BL232" s="50"/>
    </row>
    <row r="233" spans="3:64" ht="15">
      <c r="C233" s="50"/>
      <c r="U233" s="50"/>
      <c r="BL233" s="50"/>
    </row>
    <row r="234" spans="3:64" ht="15">
      <c r="C234" s="50"/>
      <c r="U234" s="50"/>
      <c r="BL234" s="50"/>
    </row>
    <row r="235" spans="3:64" ht="15">
      <c r="C235" s="50"/>
      <c r="U235" s="50"/>
      <c r="BL235" s="50"/>
    </row>
    <row r="236" spans="3:64" ht="15">
      <c r="C236" s="50"/>
      <c r="U236" s="50"/>
      <c r="BL236" s="50"/>
    </row>
    <row r="237" spans="3:64" ht="15">
      <c r="C237" s="50"/>
      <c r="U237" s="50"/>
      <c r="BL237" s="50"/>
    </row>
    <row r="238" spans="3:64" ht="15">
      <c r="C238" s="50"/>
      <c r="U238" s="50"/>
      <c r="BL238" s="50"/>
    </row>
    <row r="239" spans="3:64" ht="15">
      <c r="C239" s="50"/>
      <c r="U239" s="50"/>
      <c r="BL239" s="50"/>
    </row>
    <row r="240" spans="3:64" ht="15">
      <c r="C240" s="50"/>
      <c r="U240" s="50"/>
      <c r="BL240" s="50"/>
    </row>
    <row r="241" spans="3:64" ht="15">
      <c r="C241" s="50"/>
      <c r="U241" s="50"/>
      <c r="BL241" s="50"/>
    </row>
    <row r="242" spans="3:64" ht="15">
      <c r="C242" s="50"/>
      <c r="U242" s="50"/>
      <c r="BL242" s="50"/>
    </row>
    <row r="243" spans="3:64" ht="15">
      <c r="C243" s="50"/>
      <c r="U243" s="50"/>
      <c r="BL243" s="50"/>
    </row>
    <row r="244" spans="3:64" ht="15">
      <c r="C244" s="50"/>
      <c r="U244" s="50"/>
      <c r="BL244" s="50"/>
    </row>
    <row r="245" spans="3:64" ht="15">
      <c r="C245" s="50"/>
      <c r="U245" s="50"/>
      <c r="BL245" s="50"/>
    </row>
    <row r="246" spans="3:64" ht="15">
      <c r="C246" s="50"/>
      <c r="U246" s="50"/>
      <c r="BL246" s="50"/>
    </row>
    <row r="247" spans="3:64" ht="15">
      <c r="C247" s="50"/>
      <c r="U247" s="50"/>
      <c r="BL247" s="50"/>
    </row>
    <row r="248" spans="3:64" ht="15">
      <c r="C248" s="50"/>
      <c r="U248" s="50"/>
      <c r="BL248" s="50"/>
    </row>
    <row r="249" spans="3:64" ht="15">
      <c r="C249" s="50"/>
      <c r="U249" s="50"/>
      <c r="BL249" s="50"/>
    </row>
    <row r="250" spans="3:64" ht="15">
      <c r="C250" s="50"/>
      <c r="U250" s="50"/>
      <c r="BL250" s="50"/>
    </row>
    <row r="251" spans="3:64" ht="15">
      <c r="C251" s="50"/>
      <c r="U251" s="50"/>
      <c r="BL251" s="50"/>
    </row>
    <row r="252" spans="3:64" ht="15">
      <c r="C252" s="50"/>
      <c r="U252" s="50"/>
      <c r="BL252" s="50"/>
    </row>
    <row r="253" spans="3:64" ht="15">
      <c r="C253" s="50"/>
      <c r="U253" s="50"/>
      <c r="BL253" s="50"/>
    </row>
    <row r="254" spans="3:64" ht="15">
      <c r="C254" s="50"/>
      <c r="U254" s="50"/>
      <c r="BL254" s="50"/>
    </row>
    <row r="255" spans="3:64" ht="15">
      <c r="C255" s="50"/>
      <c r="U255" s="50"/>
      <c r="BL255" s="50"/>
    </row>
    <row r="256" spans="3:64" ht="15">
      <c r="C256" s="50"/>
      <c r="U256" s="50"/>
      <c r="BL256" s="50"/>
    </row>
    <row r="257" spans="3:64" ht="15">
      <c r="C257" s="50"/>
      <c r="U257" s="50"/>
      <c r="BL257" s="50"/>
    </row>
    <row r="258" spans="3:64" ht="15">
      <c r="C258" s="50"/>
      <c r="U258" s="50"/>
      <c r="BL258" s="50"/>
    </row>
    <row r="259" spans="3:64" ht="15">
      <c r="C259" s="50"/>
      <c r="U259" s="50"/>
      <c r="BL259" s="50"/>
    </row>
    <row r="260" spans="3:64" ht="15">
      <c r="C260" s="50"/>
      <c r="U260" s="50"/>
      <c r="BL260" s="50"/>
    </row>
    <row r="261" spans="3:64" ht="15">
      <c r="C261" s="50"/>
      <c r="U261" s="50"/>
      <c r="BL261" s="50"/>
    </row>
    <row r="262" spans="3:64" ht="15">
      <c r="C262" s="50"/>
      <c r="U262" s="50"/>
      <c r="BL262" s="50"/>
    </row>
    <row r="263" spans="3:64" ht="15">
      <c r="C263" s="50"/>
      <c r="U263" s="50"/>
      <c r="BL263" s="50"/>
    </row>
    <row r="264" spans="3:64" ht="15">
      <c r="C264" s="50"/>
      <c r="U264" s="50"/>
      <c r="BL264" s="50"/>
    </row>
    <row r="265" spans="3:64" ht="15">
      <c r="C265" s="50"/>
      <c r="U265" s="50"/>
      <c r="BL265" s="50"/>
    </row>
    <row r="266" spans="3:64" ht="15">
      <c r="C266" s="50"/>
      <c r="U266" s="50"/>
      <c r="BL266" s="50"/>
    </row>
    <row r="267" spans="3:64" ht="15">
      <c r="C267" s="50"/>
      <c r="U267" s="50"/>
      <c r="BL267" s="50"/>
    </row>
    <row r="268" spans="3:64" ht="15">
      <c r="C268" s="50"/>
      <c r="U268" s="50"/>
      <c r="BL268" s="50"/>
    </row>
    <row r="269" spans="3:64" ht="15">
      <c r="C269" s="50"/>
      <c r="U269" s="50"/>
      <c r="BL269" s="50"/>
    </row>
    <row r="270" spans="3:64" ht="15">
      <c r="C270" s="50"/>
      <c r="U270" s="50"/>
      <c r="BL270" s="50"/>
    </row>
    <row r="271" spans="3:64" ht="15">
      <c r="C271" s="50"/>
      <c r="U271" s="50"/>
      <c r="BL271" s="50"/>
    </row>
    <row r="272" spans="3:64" ht="15">
      <c r="C272" s="50"/>
      <c r="U272" s="50"/>
      <c r="BL272" s="50"/>
    </row>
    <row r="273" spans="3:64" ht="15">
      <c r="C273" s="50"/>
      <c r="U273" s="50"/>
      <c r="BL273" s="50"/>
    </row>
    <row r="274" spans="3:64" ht="15">
      <c r="C274" s="50"/>
      <c r="U274" s="50"/>
      <c r="BL274" s="50"/>
    </row>
    <row r="275" spans="3:64" ht="15">
      <c r="C275" s="50"/>
      <c r="U275" s="50"/>
      <c r="BL275" s="50"/>
    </row>
    <row r="276" spans="3:64" ht="15">
      <c r="C276" s="50"/>
      <c r="U276" s="50"/>
      <c r="BL276" s="50"/>
    </row>
    <row r="277" spans="3:64" ht="15">
      <c r="C277" s="50"/>
      <c r="U277" s="50"/>
      <c r="BL277" s="50"/>
    </row>
    <row r="278" spans="3:64" ht="15">
      <c r="C278" s="50"/>
      <c r="U278" s="50"/>
      <c r="BL278" s="50"/>
    </row>
    <row r="279" spans="3:64" ht="15">
      <c r="C279" s="50"/>
      <c r="U279" s="50"/>
      <c r="BL279" s="50"/>
    </row>
    <row r="280" spans="3:64" ht="15">
      <c r="C280" s="50"/>
      <c r="U280" s="50"/>
      <c r="BL280" s="50"/>
    </row>
    <row r="281" spans="3:64" ht="15">
      <c r="C281" s="50"/>
      <c r="U281" s="50"/>
      <c r="BL281" s="50"/>
    </row>
    <row r="282" spans="3:64" ht="15">
      <c r="C282" s="50"/>
      <c r="U282" s="50"/>
      <c r="BL282" s="50"/>
    </row>
    <row r="283" spans="3:64" ht="15">
      <c r="C283" s="50"/>
      <c r="U283" s="50"/>
      <c r="BL283" s="50"/>
    </row>
    <row r="284" spans="3:64" ht="15">
      <c r="C284" s="50"/>
      <c r="U284" s="50"/>
      <c r="BL284" s="50"/>
    </row>
    <row r="285" spans="3:64" ht="15">
      <c r="C285" s="50"/>
      <c r="U285" s="50"/>
      <c r="BL285" s="50"/>
    </row>
    <row r="286" spans="3:64" ht="15">
      <c r="C286" s="50"/>
      <c r="U286" s="50"/>
      <c r="BL286" s="50"/>
    </row>
    <row r="287" spans="3:64" ht="15">
      <c r="C287" s="50"/>
      <c r="U287" s="50"/>
      <c r="BL287" s="50"/>
    </row>
    <row r="288" spans="3:64" ht="15">
      <c r="C288" s="50"/>
      <c r="U288" s="50"/>
      <c r="BL288" s="50"/>
    </row>
    <row r="289" spans="3:64" ht="15">
      <c r="C289" s="50"/>
      <c r="U289" s="50"/>
      <c r="BL289" s="50"/>
    </row>
    <row r="290" spans="3:64" ht="15">
      <c r="C290" s="50"/>
      <c r="U290" s="50"/>
      <c r="BL290" s="50"/>
    </row>
    <row r="291" spans="3:64" ht="15">
      <c r="C291" s="50"/>
      <c r="U291" s="50"/>
      <c r="BL291" s="50"/>
    </row>
    <row r="292" spans="3:64" ht="15">
      <c r="C292" s="50"/>
      <c r="U292" s="50"/>
      <c r="BL292" s="50"/>
    </row>
    <row r="293" spans="3:64" ht="15">
      <c r="C293" s="50"/>
      <c r="U293" s="50"/>
      <c r="BL293" s="50"/>
    </row>
    <row r="294" spans="3:64" ht="15">
      <c r="C294" s="50"/>
      <c r="U294" s="50"/>
      <c r="BL294" s="50"/>
    </row>
    <row r="295" spans="3:64" ht="15">
      <c r="C295" s="50"/>
      <c r="U295" s="50"/>
      <c r="BL295" s="50"/>
    </row>
    <row r="296" spans="3:64" ht="15">
      <c r="C296" s="50"/>
      <c r="U296" s="50"/>
      <c r="BL296" s="50"/>
    </row>
    <row r="297" spans="3:64" ht="15">
      <c r="C297" s="50"/>
      <c r="U297" s="50"/>
      <c r="BL297" s="50"/>
    </row>
    <row r="298" spans="3:64" ht="15">
      <c r="C298" s="50"/>
      <c r="U298" s="50"/>
      <c r="BL298" s="50"/>
    </row>
    <row r="299" spans="3:64" ht="15">
      <c r="C299" s="50"/>
      <c r="U299" s="50"/>
      <c r="BL299" s="50"/>
    </row>
    <row r="300" spans="3:64" ht="15">
      <c r="C300" s="50"/>
      <c r="U300" s="50"/>
      <c r="BL300" s="50"/>
    </row>
    <row r="301" spans="3:64" ht="15">
      <c r="C301" s="50"/>
      <c r="U301" s="50"/>
      <c r="BL301" s="50"/>
    </row>
    <row r="302" spans="3:64" ht="15">
      <c r="C302" s="50"/>
      <c r="U302" s="50"/>
      <c r="BL302" s="50"/>
    </row>
    <row r="303" spans="3:64" ht="15">
      <c r="C303" s="50"/>
      <c r="U303" s="50"/>
      <c r="BL303" s="50"/>
    </row>
    <row r="304" spans="3:64" ht="15">
      <c r="C304" s="50"/>
      <c r="U304" s="50"/>
      <c r="BL304" s="50"/>
    </row>
    <row r="305" spans="3:64" ht="15">
      <c r="C305" s="50"/>
      <c r="U305" s="50"/>
      <c r="BL305" s="50"/>
    </row>
    <row r="306" spans="3:64" ht="15">
      <c r="C306" s="50"/>
      <c r="U306" s="50"/>
      <c r="BL306" s="50"/>
    </row>
    <row r="307" spans="3:64" ht="15">
      <c r="C307" s="50"/>
      <c r="U307" s="50"/>
      <c r="BL307" s="50"/>
    </row>
    <row r="308" spans="3:64" ht="15">
      <c r="C308" s="50"/>
      <c r="U308" s="50"/>
      <c r="BL308" s="50"/>
    </row>
    <row r="309" spans="3:64" ht="15">
      <c r="C309" s="50"/>
      <c r="U309" s="50"/>
      <c r="BL309" s="50"/>
    </row>
    <row r="310" spans="3:64" ht="15">
      <c r="C310" s="50"/>
      <c r="U310" s="50"/>
      <c r="BL310" s="50"/>
    </row>
    <row r="311" spans="3:64" ht="15">
      <c r="C311" s="50"/>
      <c r="U311" s="50"/>
      <c r="BL311" s="50"/>
    </row>
    <row r="312" spans="3:64" ht="15">
      <c r="C312" s="50"/>
      <c r="U312" s="50"/>
      <c r="BL312" s="50"/>
    </row>
    <row r="313" spans="3:64" ht="15">
      <c r="C313" s="50"/>
      <c r="U313" s="50"/>
      <c r="BL313" s="50"/>
    </row>
    <row r="314" spans="3:64" ht="15">
      <c r="C314" s="50"/>
      <c r="U314" s="50"/>
      <c r="BL314" s="50"/>
    </row>
    <row r="315" spans="3:64" ht="15">
      <c r="C315" s="50"/>
      <c r="U315" s="50"/>
      <c r="BL315" s="50"/>
    </row>
    <row r="316" spans="3:64" ht="15">
      <c r="C316" s="50"/>
      <c r="U316" s="50"/>
      <c r="BL316" s="50"/>
    </row>
    <row r="317" spans="3:64" ht="15">
      <c r="C317" s="50"/>
      <c r="U317" s="50"/>
      <c r="BL317" s="50"/>
    </row>
    <row r="318" spans="3:64" ht="15">
      <c r="C318" s="50"/>
      <c r="U318" s="50"/>
      <c r="BL318" s="50"/>
    </row>
    <row r="319" spans="3:64" ht="15">
      <c r="C319" s="50"/>
      <c r="U319" s="50"/>
      <c r="BL319" s="50"/>
    </row>
    <row r="320" spans="3:64" ht="15">
      <c r="C320" s="50"/>
      <c r="U320" s="50"/>
      <c r="BL320" s="50"/>
    </row>
    <row r="321" spans="3:64" ht="15">
      <c r="C321" s="50"/>
      <c r="U321" s="50"/>
      <c r="BL321" s="50"/>
    </row>
    <row r="322" spans="3:64" ht="15">
      <c r="C322" s="50"/>
      <c r="U322" s="50"/>
      <c r="BL322" s="50"/>
    </row>
    <row r="323" spans="3:64" ht="15">
      <c r="C323" s="50"/>
      <c r="U323" s="50"/>
      <c r="BL323" s="50"/>
    </row>
    <row r="324" spans="3:64" ht="15">
      <c r="C324" s="50"/>
      <c r="U324" s="50"/>
      <c r="BL324" s="50"/>
    </row>
    <row r="325" spans="3:64" ht="15">
      <c r="C325" s="50"/>
      <c r="U325" s="50"/>
      <c r="BL325" s="50"/>
    </row>
    <row r="326" spans="3:64" ht="15">
      <c r="C326" s="50"/>
      <c r="U326" s="50"/>
      <c r="BL326" s="50"/>
    </row>
    <row r="327" spans="3:64" ht="15">
      <c r="C327" s="50"/>
      <c r="U327" s="50"/>
      <c r="BL327" s="50"/>
    </row>
    <row r="328" spans="3:64" ht="15">
      <c r="C328" s="50"/>
      <c r="U328" s="50"/>
      <c r="BL328" s="50"/>
    </row>
    <row r="329" spans="3:64" ht="15">
      <c r="C329" s="50"/>
      <c r="U329" s="50"/>
      <c r="BL329" s="50"/>
    </row>
    <row r="330" spans="3:64" ht="15">
      <c r="C330" s="50"/>
      <c r="U330" s="50"/>
      <c r="BL330" s="50"/>
    </row>
    <row r="331" spans="3:64" ht="15">
      <c r="C331" s="50"/>
      <c r="U331" s="50"/>
      <c r="BL331" s="50"/>
    </row>
    <row r="332" spans="3:64" ht="15">
      <c r="C332" s="50"/>
      <c r="U332" s="50"/>
      <c r="BL332" s="50"/>
    </row>
    <row r="333" spans="3:64" ht="15">
      <c r="C333" s="50"/>
      <c r="U333" s="50"/>
      <c r="BL333" s="50"/>
    </row>
    <row r="334" spans="3:64" ht="15">
      <c r="C334" s="50"/>
      <c r="U334" s="50"/>
      <c r="BL334" s="50"/>
    </row>
    <row r="335" spans="3:64" ht="15">
      <c r="C335" s="50"/>
      <c r="U335" s="50"/>
      <c r="BL335" s="50"/>
    </row>
    <row r="336" spans="3:64" ht="15">
      <c r="C336" s="50"/>
      <c r="U336" s="50"/>
      <c r="BL336" s="50"/>
    </row>
    <row r="337" spans="3:64" ht="15">
      <c r="C337" s="50"/>
      <c r="U337" s="50"/>
      <c r="BL337" s="50"/>
    </row>
    <row r="338" spans="3:64" ht="15">
      <c r="C338" s="50"/>
      <c r="U338" s="50"/>
      <c r="BL338" s="50"/>
    </row>
    <row r="339" spans="3:64" ht="15">
      <c r="C339" s="50"/>
      <c r="U339" s="50"/>
      <c r="BL339" s="50"/>
    </row>
    <row r="340" spans="3:64" ht="15">
      <c r="C340" s="50"/>
      <c r="U340" s="50"/>
      <c r="BL340" s="50"/>
    </row>
    <row r="341" spans="3:64" ht="15">
      <c r="C341" s="50"/>
      <c r="U341" s="50"/>
      <c r="BL341" s="50"/>
    </row>
    <row r="342" spans="3:64" ht="15">
      <c r="C342" s="50"/>
      <c r="U342" s="50"/>
      <c r="BL342" s="50"/>
    </row>
    <row r="343" spans="3:64" ht="15">
      <c r="C343" s="50"/>
      <c r="U343" s="50"/>
      <c r="BL343" s="50"/>
    </row>
    <row r="344" spans="3:64" ht="15">
      <c r="C344" s="50"/>
      <c r="U344" s="50"/>
      <c r="BL344" s="50"/>
    </row>
    <row r="345" spans="3:64" ht="15">
      <c r="C345" s="50"/>
      <c r="U345" s="50"/>
      <c r="BL345" s="50"/>
    </row>
    <row r="346" spans="3:64" ht="15">
      <c r="C346" s="50"/>
      <c r="U346" s="50"/>
      <c r="BL346" s="50"/>
    </row>
    <row r="347" spans="3:64" ht="15">
      <c r="C347" s="50"/>
      <c r="U347" s="50"/>
      <c r="BL347" s="50"/>
    </row>
    <row r="348" spans="3:64" ht="15">
      <c r="C348" s="50"/>
      <c r="U348" s="50"/>
      <c r="BL348" s="50"/>
    </row>
    <row r="349" spans="3:64" ht="15">
      <c r="C349" s="50"/>
      <c r="U349" s="50"/>
      <c r="BL349" s="50"/>
    </row>
    <row r="350" spans="3:64" ht="15">
      <c r="C350" s="50"/>
      <c r="U350" s="50"/>
      <c r="BL350" s="50"/>
    </row>
    <row r="351" spans="3:64" ht="15">
      <c r="C351" s="50"/>
      <c r="U351" s="50"/>
      <c r="BL351" s="50"/>
    </row>
    <row r="352" spans="3:64" ht="15">
      <c r="C352" s="50"/>
      <c r="U352" s="50"/>
      <c r="BL352" s="50"/>
    </row>
    <row r="353" spans="3:64" ht="15">
      <c r="C353" s="50"/>
      <c r="U353" s="50"/>
      <c r="BL353" s="50"/>
    </row>
    <row r="354" spans="3:64" ht="15">
      <c r="C354" s="50"/>
      <c r="U354" s="50"/>
      <c r="BL354" s="50"/>
    </row>
    <row r="355" spans="3:64" ht="15">
      <c r="C355" s="50"/>
      <c r="U355" s="50"/>
      <c r="BL355" s="50"/>
    </row>
    <row r="356" spans="3:64" ht="15">
      <c r="C356" s="50"/>
      <c r="U356" s="50"/>
      <c r="BL356" s="50"/>
    </row>
    <row r="357" spans="3:64" ht="15">
      <c r="C357" s="50"/>
      <c r="U357" s="50"/>
      <c r="BL357" s="50"/>
    </row>
    <row r="358" spans="3:64" ht="15">
      <c r="C358" s="50"/>
      <c r="U358" s="50"/>
      <c r="BL358" s="50"/>
    </row>
    <row r="359" spans="3:64" ht="15">
      <c r="C359" s="50"/>
      <c r="U359" s="50"/>
      <c r="BL359" s="50"/>
    </row>
    <row r="360" spans="3:64" ht="15">
      <c r="C360" s="50"/>
      <c r="U360" s="50"/>
      <c r="BL360" s="50"/>
    </row>
    <row r="361" spans="3:64" ht="15">
      <c r="C361" s="50"/>
      <c r="U361" s="50"/>
      <c r="BL361" s="50"/>
    </row>
    <row r="362" spans="3:64" ht="15">
      <c r="C362" s="50"/>
      <c r="U362" s="50"/>
      <c r="BL362" s="50"/>
    </row>
    <row r="363" spans="3:64" ht="15">
      <c r="C363" s="50"/>
      <c r="U363" s="50"/>
      <c r="BL363" s="50"/>
    </row>
    <row r="364" spans="3:64" ht="15">
      <c r="C364" s="50"/>
      <c r="U364" s="50"/>
      <c r="BL364" s="50"/>
    </row>
    <row r="365" spans="3:64" ht="15">
      <c r="C365" s="50"/>
      <c r="U365" s="50"/>
      <c r="BL365" s="50"/>
    </row>
    <row r="366" spans="3:64" ht="15">
      <c r="C366" s="50"/>
      <c r="U366" s="50"/>
      <c r="BL366" s="50"/>
    </row>
    <row r="367" spans="3:64" ht="15">
      <c r="C367" s="50"/>
      <c r="U367" s="50"/>
      <c r="BL367" s="50"/>
    </row>
    <row r="368" spans="3:64" ht="15">
      <c r="C368" s="50"/>
      <c r="U368" s="50"/>
      <c r="BL368" s="50"/>
    </row>
    <row r="369" spans="3:64" ht="15">
      <c r="C369" s="50"/>
      <c r="U369" s="50"/>
      <c r="BL369" s="50"/>
    </row>
    <row r="370" spans="3:64" ht="15">
      <c r="C370" s="50"/>
      <c r="U370" s="50"/>
      <c r="BL370" s="50"/>
    </row>
    <row r="371" spans="3:64" ht="15">
      <c r="C371" s="50"/>
      <c r="U371" s="50"/>
      <c r="BL371" s="50"/>
    </row>
    <row r="372" spans="3:64" ht="15">
      <c r="C372" s="50"/>
      <c r="U372" s="50"/>
      <c r="BL372" s="50"/>
    </row>
    <row r="373" spans="3:64" ht="15">
      <c r="C373" s="50"/>
      <c r="U373" s="50"/>
      <c r="BL373" s="50"/>
    </row>
    <row r="374" spans="3:64" ht="15">
      <c r="C374" s="50"/>
      <c r="U374" s="50"/>
      <c r="BL374" s="50"/>
    </row>
    <row r="375" spans="3:64" ht="15">
      <c r="C375" s="50"/>
      <c r="U375" s="50"/>
      <c r="BL375" s="50"/>
    </row>
    <row r="376" spans="3:64" ht="15">
      <c r="C376" s="50"/>
      <c r="U376" s="50"/>
      <c r="BL376" s="50"/>
    </row>
    <row r="377" spans="3:64" ht="15">
      <c r="C377" s="50"/>
      <c r="U377" s="50"/>
      <c r="BL377" s="50"/>
    </row>
    <row r="378" spans="3:64" ht="15">
      <c r="C378" s="50"/>
      <c r="U378" s="50"/>
      <c r="BL378" s="50"/>
    </row>
    <row r="379" spans="3:64" ht="15">
      <c r="C379" s="50"/>
      <c r="U379" s="50"/>
      <c r="BL379" s="50"/>
    </row>
    <row r="380" spans="3:64" ht="15">
      <c r="C380" s="50"/>
      <c r="U380" s="50"/>
      <c r="BL380" s="50"/>
    </row>
    <row r="381" spans="3:64" ht="15">
      <c r="C381" s="50"/>
      <c r="U381" s="50"/>
      <c r="BL381" s="50"/>
    </row>
    <row r="382" spans="3:64" ht="15">
      <c r="C382" s="50"/>
      <c r="U382" s="50"/>
      <c r="BL382" s="50"/>
    </row>
    <row r="383" spans="3:64" ht="15">
      <c r="C383" s="50"/>
      <c r="U383" s="50"/>
      <c r="BL383" s="50"/>
    </row>
    <row r="384" spans="3:64" ht="15">
      <c r="C384" s="50"/>
      <c r="U384" s="50"/>
      <c r="BL384" s="50"/>
    </row>
    <row r="385" spans="3:64" ht="15">
      <c r="C385" s="50"/>
      <c r="U385" s="50"/>
      <c r="BL385" s="50"/>
    </row>
    <row r="386" spans="3:64" ht="15">
      <c r="C386" s="50"/>
      <c r="U386" s="50"/>
      <c r="BL386" s="50"/>
    </row>
    <row r="387" spans="3:64" ht="15">
      <c r="C387" s="50"/>
      <c r="U387" s="50"/>
      <c r="BL387" s="50"/>
    </row>
    <row r="388" spans="3:64" ht="15">
      <c r="C388" s="50"/>
      <c r="U388" s="50"/>
      <c r="BL388" s="50"/>
    </row>
    <row r="389" spans="3:64" ht="15">
      <c r="C389" s="50"/>
      <c r="U389" s="50"/>
      <c r="BL389" s="50"/>
    </row>
    <row r="390" spans="3:64" ht="15">
      <c r="C390" s="50"/>
      <c r="U390" s="50"/>
      <c r="BL390" s="50"/>
    </row>
    <row r="391" spans="3:64" ht="15">
      <c r="C391" s="50"/>
      <c r="U391" s="50"/>
      <c r="BL391" s="50"/>
    </row>
    <row r="392" spans="3:64" ht="15">
      <c r="C392" s="50"/>
      <c r="U392" s="50"/>
      <c r="BL392" s="50"/>
    </row>
    <row r="393" spans="3:64" ht="15">
      <c r="C393" s="50"/>
      <c r="U393" s="50"/>
      <c r="BL393" s="50"/>
    </row>
    <row r="394" spans="3:64" ht="15">
      <c r="C394" s="50"/>
      <c r="U394" s="50"/>
      <c r="BL394" s="50"/>
    </row>
    <row r="395" spans="3:64" ht="15">
      <c r="C395" s="50"/>
      <c r="U395" s="50"/>
      <c r="BL395" s="50"/>
    </row>
    <row r="396" spans="3:64" ht="15">
      <c r="C396" s="50"/>
      <c r="U396" s="50"/>
      <c r="BL396" s="50"/>
    </row>
    <row r="397" spans="3:64" ht="15">
      <c r="C397" s="50"/>
      <c r="U397" s="50"/>
      <c r="BL397" s="50"/>
    </row>
    <row r="398" spans="3:64" ht="15">
      <c r="C398" s="50"/>
      <c r="U398" s="50"/>
      <c r="BL398" s="50"/>
    </row>
    <row r="399" spans="3:64" ht="15">
      <c r="C399" s="50"/>
      <c r="U399" s="50"/>
      <c r="BL399" s="50"/>
    </row>
    <row r="400" spans="3:64" ht="15">
      <c r="C400" s="50"/>
      <c r="U400" s="50"/>
      <c r="BL400" s="50"/>
    </row>
    <row r="401" spans="3:64" ht="15">
      <c r="C401" s="50"/>
      <c r="U401" s="50"/>
      <c r="BL401" s="50"/>
    </row>
    <row r="402" spans="3:64" ht="15">
      <c r="C402" s="50"/>
      <c r="U402" s="50"/>
      <c r="BL402" s="50"/>
    </row>
    <row r="403" spans="3:64" ht="15">
      <c r="C403" s="50"/>
      <c r="U403" s="50"/>
      <c r="BL403" s="50"/>
    </row>
    <row r="404" spans="3:64" ht="15">
      <c r="C404" s="50"/>
      <c r="U404" s="50"/>
      <c r="BL404" s="50"/>
    </row>
    <row r="405" spans="3:64" ht="15">
      <c r="C405" s="50"/>
      <c r="U405" s="50"/>
      <c r="BL405" s="50"/>
    </row>
    <row r="406" spans="3:64" ht="15">
      <c r="C406" s="50"/>
      <c r="U406" s="50"/>
      <c r="BL406" s="50"/>
    </row>
    <row r="407" spans="3:64" ht="15">
      <c r="C407" s="50"/>
      <c r="U407" s="50"/>
      <c r="BL407" s="50"/>
    </row>
    <row r="408" spans="3:64" ht="15">
      <c r="C408" s="50"/>
      <c r="U408" s="50"/>
      <c r="BL408" s="50"/>
    </row>
    <row r="409" spans="3:64" ht="15">
      <c r="C409" s="50"/>
      <c r="U409" s="50"/>
      <c r="BL409" s="50"/>
    </row>
    <row r="410" spans="3:64" ht="15">
      <c r="C410" s="50"/>
      <c r="U410" s="50"/>
      <c r="BL410" s="50"/>
    </row>
    <row r="411" spans="3:64" ht="15">
      <c r="C411" s="50"/>
      <c r="U411" s="50"/>
      <c r="BL411" s="50"/>
    </row>
    <row r="412" spans="3:64" ht="15">
      <c r="C412" s="50"/>
      <c r="U412" s="50"/>
      <c r="BL412" s="50"/>
    </row>
    <row r="413" spans="3:64" ht="15">
      <c r="C413" s="50"/>
      <c r="U413" s="50"/>
      <c r="BL413" s="50"/>
    </row>
    <row r="414" spans="3:64" ht="15">
      <c r="C414" s="50"/>
      <c r="U414" s="50"/>
      <c r="BL414" s="50"/>
    </row>
    <row r="415" spans="3:64" ht="15">
      <c r="C415" s="50"/>
      <c r="U415" s="50"/>
      <c r="BL415" s="50"/>
    </row>
    <row r="416" spans="3:64" ht="15">
      <c r="C416" s="50"/>
      <c r="U416" s="50"/>
      <c r="BL416" s="50"/>
    </row>
    <row r="417" spans="3:64" ht="15">
      <c r="C417" s="50"/>
      <c r="U417" s="50"/>
      <c r="BL417" s="50"/>
    </row>
    <row r="418" spans="3:64" ht="15">
      <c r="C418" s="50"/>
      <c r="U418" s="50"/>
      <c r="BL418" s="50"/>
    </row>
    <row r="419" spans="3:64" ht="15">
      <c r="C419" s="50"/>
      <c r="U419" s="50"/>
      <c r="BL419" s="50"/>
    </row>
    <row r="420" spans="3:64" ht="15">
      <c r="C420" s="50"/>
      <c r="U420" s="50"/>
      <c r="BL420" s="50"/>
    </row>
    <row r="421" spans="3:64" ht="15">
      <c r="C421" s="50"/>
      <c r="U421" s="50"/>
      <c r="BL421" s="50"/>
    </row>
    <row r="422" spans="3:64" ht="15">
      <c r="C422" s="50"/>
      <c r="U422" s="50"/>
      <c r="BL422" s="50"/>
    </row>
    <row r="423" spans="3:64" ht="15">
      <c r="C423" s="50"/>
      <c r="U423" s="50"/>
      <c r="BL423" s="50"/>
    </row>
    <row r="424" spans="3:64" ht="15">
      <c r="C424" s="50"/>
      <c r="U424" s="50"/>
      <c r="BL424" s="50"/>
    </row>
    <row r="425" spans="3:64" ht="15">
      <c r="C425" s="50"/>
      <c r="U425" s="50"/>
      <c r="BL425" s="50"/>
    </row>
    <row r="426" spans="3:64" ht="15">
      <c r="C426" s="50"/>
      <c r="U426" s="50"/>
      <c r="BL426" s="50"/>
    </row>
    <row r="427" spans="3:64" ht="15">
      <c r="C427" s="50"/>
      <c r="U427" s="50"/>
      <c r="BL427" s="50"/>
    </row>
    <row r="428" spans="3:64" ht="15">
      <c r="C428" s="50"/>
      <c r="U428" s="50"/>
      <c r="BL428" s="50"/>
    </row>
    <row r="429" spans="3:64" ht="15">
      <c r="C429" s="50"/>
      <c r="U429" s="50"/>
      <c r="BL429" s="50"/>
    </row>
    <row r="430" spans="3:64" ht="15">
      <c r="C430" s="50"/>
      <c r="U430" s="50"/>
      <c r="BL430" s="50"/>
    </row>
    <row r="431" spans="3:64" ht="15">
      <c r="C431" s="50"/>
      <c r="U431" s="50"/>
      <c r="BL431" s="50"/>
    </row>
    <row r="432" spans="3:64" ht="15">
      <c r="C432" s="50"/>
      <c r="U432" s="50"/>
      <c r="BL432" s="50"/>
    </row>
    <row r="433" spans="3:64" ht="15">
      <c r="C433" s="50"/>
      <c r="U433" s="50"/>
      <c r="BL433" s="50"/>
    </row>
    <row r="434" spans="3:64" ht="15">
      <c r="C434" s="50"/>
      <c r="U434" s="50"/>
      <c r="BL434" s="50"/>
    </row>
    <row r="435" spans="3:64" ht="15">
      <c r="C435" s="50"/>
      <c r="U435" s="50"/>
      <c r="BL435" s="50"/>
    </row>
    <row r="436" spans="3:64" ht="15">
      <c r="C436" s="50"/>
      <c r="U436" s="50"/>
      <c r="BL436" s="50"/>
    </row>
    <row r="437" spans="3:64" ht="15">
      <c r="C437" s="50"/>
      <c r="U437" s="50"/>
      <c r="BL437" s="50"/>
    </row>
    <row r="438" spans="3:64" ht="15">
      <c r="C438" s="50"/>
      <c r="U438" s="50"/>
      <c r="BL438" s="50"/>
    </row>
    <row r="439" spans="3:64" ht="15">
      <c r="C439" s="50"/>
      <c r="U439" s="50"/>
      <c r="BL439" s="50"/>
    </row>
    <row r="440" spans="3:64" ht="15">
      <c r="C440" s="50"/>
      <c r="U440" s="50"/>
      <c r="BL440" s="50"/>
    </row>
    <row r="441" spans="3:64" ht="15">
      <c r="C441" s="50"/>
      <c r="U441" s="50"/>
      <c r="BL441" s="50"/>
    </row>
    <row r="442" spans="3:64" ht="15">
      <c r="C442" s="50"/>
      <c r="U442" s="50"/>
      <c r="BL442" s="50"/>
    </row>
    <row r="443" spans="3:64" ht="15">
      <c r="C443" s="50"/>
      <c r="U443" s="50"/>
      <c r="BL443" s="50"/>
    </row>
    <row r="444" spans="3:64" ht="15">
      <c r="C444" s="50"/>
      <c r="U444" s="50"/>
      <c r="BL444" s="50"/>
    </row>
    <row r="445" spans="3:64" ht="15">
      <c r="C445" s="50"/>
      <c r="U445" s="50"/>
      <c r="BL445" s="50"/>
    </row>
    <row r="446" spans="3:64" ht="15">
      <c r="C446" s="50"/>
      <c r="U446" s="50"/>
      <c r="BL446" s="50"/>
    </row>
    <row r="447" spans="3:64" ht="15">
      <c r="C447" s="50"/>
      <c r="U447" s="50"/>
      <c r="BL447" s="50"/>
    </row>
    <row r="448" spans="3:64" ht="15">
      <c r="C448" s="50"/>
      <c r="U448" s="50"/>
      <c r="BL448" s="50"/>
    </row>
    <row r="449" spans="3:64" ht="15">
      <c r="C449" s="50"/>
      <c r="U449" s="50"/>
      <c r="BL449" s="50"/>
    </row>
    <row r="450" spans="3:64" ht="15">
      <c r="C450" s="50"/>
      <c r="U450" s="50"/>
      <c r="BL450" s="50"/>
    </row>
    <row r="451" spans="3:64" ht="15">
      <c r="C451" s="50"/>
      <c r="U451" s="50"/>
      <c r="BL451" s="50"/>
    </row>
    <row r="452" spans="3:64" ht="15">
      <c r="C452" s="50"/>
      <c r="U452" s="50"/>
      <c r="BL452" s="50"/>
    </row>
    <row r="453" spans="3:64" ht="15">
      <c r="C453" s="50"/>
      <c r="U453" s="50"/>
      <c r="BL453" s="50"/>
    </row>
    <row r="454" spans="3:64" ht="15">
      <c r="C454" s="50"/>
      <c r="U454" s="50"/>
      <c r="BL454" s="50"/>
    </row>
    <row r="455" spans="3:64" ht="15">
      <c r="C455" s="50"/>
      <c r="U455" s="50"/>
      <c r="BL455" s="50"/>
    </row>
    <row r="456" spans="3:64" ht="15">
      <c r="C456" s="50"/>
      <c r="U456" s="50"/>
      <c r="BL456" s="50"/>
    </row>
    <row r="457" spans="3:64" ht="15">
      <c r="C457" s="50"/>
      <c r="U457" s="50"/>
      <c r="BL457" s="50"/>
    </row>
    <row r="458" spans="3:64" ht="15">
      <c r="C458" s="50"/>
      <c r="U458" s="50"/>
      <c r="BL458" s="50"/>
    </row>
    <row r="459" spans="3:64" ht="15">
      <c r="C459" s="50"/>
      <c r="U459" s="50"/>
      <c r="BL459" s="50"/>
    </row>
    <row r="460" spans="3:64" ht="15">
      <c r="C460" s="50"/>
      <c r="U460" s="50"/>
      <c r="BL460" s="50"/>
    </row>
    <row r="461" spans="3:64" ht="15">
      <c r="C461" s="50"/>
      <c r="U461" s="50"/>
      <c r="BL461" s="50"/>
    </row>
    <row r="462" spans="3:64" ht="15">
      <c r="C462" s="50"/>
      <c r="U462" s="50"/>
      <c r="BL462" s="50"/>
    </row>
    <row r="463" spans="3:64" ht="15">
      <c r="C463" s="50"/>
      <c r="U463" s="50"/>
      <c r="BL463" s="50"/>
    </row>
    <row r="464" spans="3:64" ht="15">
      <c r="C464" s="50"/>
      <c r="U464" s="50"/>
      <c r="BL464" s="50"/>
    </row>
    <row r="465" spans="3:64" ht="15">
      <c r="C465" s="50"/>
      <c r="U465" s="50"/>
      <c r="BL465" s="50"/>
    </row>
    <row r="466" spans="3:64" ht="15">
      <c r="C466" s="50"/>
      <c r="U466" s="50"/>
      <c r="BL466" s="50"/>
    </row>
    <row r="467" spans="3:64" ht="15">
      <c r="C467" s="50"/>
      <c r="U467" s="50"/>
      <c r="BL467" s="50"/>
    </row>
    <row r="468" spans="3:64" ht="15">
      <c r="C468" s="50"/>
      <c r="U468" s="50"/>
      <c r="BL468" s="50"/>
    </row>
    <row r="469" spans="3:64" ht="15">
      <c r="C469" s="50"/>
      <c r="U469" s="50"/>
      <c r="BL469" s="50"/>
    </row>
    <row r="470" spans="3:64" ht="15">
      <c r="C470" s="50"/>
      <c r="U470" s="50"/>
      <c r="BL470" s="50"/>
    </row>
    <row r="471" spans="3:64" ht="15">
      <c r="C471" s="50"/>
      <c r="U471" s="50"/>
      <c r="BL471" s="50"/>
    </row>
    <row r="472" spans="3:64" ht="15">
      <c r="C472" s="50"/>
      <c r="U472" s="50"/>
      <c r="BL472" s="50"/>
    </row>
    <row r="473" spans="3:64" ht="15">
      <c r="C473" s="50"/>
      <c r="U473" s="50"/>
      <c r="BL473" s="50"/>
    </row>
    <row r="474" spans="3:64" ht="15">
      <c r="C474" s="50"/>
      <c r="U474" s="50"/>
      <c r="BL474" s="50"/>
    </row>
    <row r="475" spans="3:64" ht="15">
      <c r="C475" s="50"/>
      <c r="U475" s="50"/>
      <c r="BL475" s="50"/>
    </row>
    <row r="476" spans="3:64" ht="15">
      <c r="C476" s="50"/>
      <c r="U476" s="50"/>
      <c r="BL476" s="50"/>
    </row>
    <row r="477" spans="3:64" ht="15">
      <c r="C477" s="50"/>
      <c r="U477" s="50"/>
      <c r="BL477" s="50"/>
    </row>
    <row r="478" spans="3:64" ht="15">
      <c r="C478" s="50"/>
      <c r="U478" s="50"/>
      <c r="BL478" s="50"/>
    </row>
    <row r="479" spans="3:64" ht="15">
      <c r="C479" s="50"/>
      <c r="U479" s="50"/>
      <c r="BL479" s="50"/>
    </row>
    <row r="480" spans="3:64" ht="15">
      <c r="C480" s="50"/>
      <c r="U480" s="50"/>
      <c r="BL480" s="50"/>
    </row>
    <row r="481" spans="3:64" ht="15">
      <c r="C481" s="50"/>
      <c r="U481" s="50"/>
      <c r="BL481" s="50"/>
    </row>
    <row r="482" spans="3:64" ht="15">
      <c r="C482" s="50"/>
      <c r="U482" s="50"/>
      <c r="BL482" s="50"/>
    </row>
    <row r="483" spans="3:64" ht="15">
      <c r="C483" s="50"/>
      <c r="U483" s="50"/>
      <c r="BL483" s="50"/>
    </row>
    <row r="484" spans="3:64" ht="15">
      <c r="C484" s="50"/>
      <c r="U484" s="50"/>
      <c r="BL484" s="50"/>
    </row>
    <row r="485" spans="3:64" ht="15">
      <c r="C485" s="50"/>
      <c r="U485" s="50"/>
      <c r="BL485" s="50"/>
    </row>
    <row r="486" spans="3:64" ht="15">
      <c r="C486" s="50"/>
      <c r="U486" s="50"/>
      <c r="BL486" s="50"/>
    </row>
    <row r="487" spans="3:64" ht="15">
      <c r="C487" s="50"/>
      <c r="U487" s="50"/>
      <c r="BL487" s="50"/>
    </row>
    <row r="488" spans="3:64" ht="15">
      <c r="C488" s="50"/>
      <c r="U488" s="50"/>
      <c r="BL488" s="50"/>
    </row>
    <row r="489" spans="3:64" ht="15">
      <c r="C489" s="50"/>
      <c r="U489" s="50"/>
      <c r="BL489" s="50"/>
    </row>
    <row r="490" spans="3:64" ht="15">
      <c r="C490" s="50"/>
      <c r="U490" s="50"/>
      <c r="BL490" s="50"/>
    </row>
    <row r="491" spans="3:64" ht="15">
      <c r="C491" s="50"/>
      <c r="U491" s="50"/>
      <c r="BL491" s="50"/>
    </row>
    <row r="492" spans="3:64" ht="15">
      <c r="C492" s="50"/>
      <c r="U492" s="50"/>
      <c r="BL492" s="50"/>
    </row>
    <row r="493" spans="3:64" ht="15">
      <c r="C493" s="50"/>
      <c r="U493" s="50"/>
      <c r="BL493" s="50"/>
    </row>
    <row r="494" spans="3:64" ht="15">
      <c r="C494" s="50"/>
      <c r="U494" s="50"/>
      <c r="BL494" s="50"/>
    </row>
    <row r="495" spans="3:64" ht="15">
      <c r="C495" s="50"/>
      <c r="U495" s="50"/>
      <c r="BL495" s="50"/>
    </row>
    <row r="496" spans="3:64" ht="15">
      <c r="C496" s="50"/>
      <c r="U496" s="50"/>
      <c r="BL496" s="50"/>
    </row>
    <row r="497" spans="3:64" ht="15">
      <c r="C497" s="50"/>
      <c r="U497" s="50"/>
      <c r="BL497" s="50"/>
    </row>
    <row r="498" spans="3:64" ht="15">
      <c r="C498" s="50"/>
      <c r="U498" s="50"/>
      <c r="BL498" s="50"/>
    </row>
    <row r="499" spans="3:64" ht="15">
      <c r="C499" s="50"/>
      <c r="U499" s="50"/>
      <c r="BL499" s="50"/>
    </row>
    <row r="500" spans="3:64" ht="15">
      <c r="C500" s="50"/>
      <c r="U500" s="50"/>
      <c r="BL500" s="50"/>
    </row>
    <row r="501" spans="3:64" ht="15">
      <c r="C501" s="50"/>
      <c r="U501" s="50"/>
      <c r="BL501" s="50"/>
    </row>
    <row r="502" spans="3:64" ht="15">
      <c r="C502" s="50"/>
      <c r="U502" s="50"/>
      <c r="BL502" s="50"/>
    </row>
    <row r="503" spans="3:64" ht="15">
      <c r="C503" s="50"/>
      <c r="U503" s="50"/>
      <c r="BL503" s="50"/>
    </row>
    <row r="504" spans="3:64" ht="15">
      <c r="C504" s="50"/>
      <c r="U504" s="50"/>
      <c r="BL504" s="50"/>
    </row>
    <row r="505" spans="3:64" ht="15">
      <c r="C505" s="50"/>
      <c r="U505" s="50"/>
      <c r="BL505" s="50"/>
    </row>
    <row r="506" spans="3:64" ht="15">
      <c r="C506" s="50"/>
      <c r="U506" s="50"/>
      <c r="BL506" s="50"/>
    </row>
    <row r="507" spans="3:64" ht="15">
      <c r="C507" s="50"/>
      <c r="U507" s="50"/>
      <c r="BL507" s="50"/>
    </row>
    <row r="508" spans="3:64" ht="15">
      <c r="C508" s="50"/>
      <c r="U508" s="50"/>
      <c r="BL508" s="50"/>
    </row>
    <row r="509" spans="3:64" ht="15">
      <c r="C509" s="50"/>
      <c r="U509" s="50"/>
      <c r="BL509" s="50"/>
    </row>
    <row r="510" spans="3:64" ht="15">
      <c r="C510" s="50"/>
      <c r="U510" s="50"/>
      <c r="BL510" s="50"/>
    </row>
    <row r="511" spans="3:64" ht="15">
      <c r="C511" s="50"/>
      <c r="U511" s="50"/>
      <c r="BL511" s="50"/>
    </row>
    <row r="512" spans="3:64" ht="15">
      <c r="C512" s="50"/>
      <c r="U512" s="50"/>
      <c r="BL512" s="50"/>
    </row>
    <row r="513" spans="3:64" ht="15">
      <c r="C513" s="50"/>
      <c r="U513" s="50"/>
      <c r="BL513" s="50"/>
    </row>
    <row r="514" spans="3:64" ht="15">
      <c r="C514" s="50"/>
      <c r="U514" s="50"/>
      <c r="BL514" s="50"/>
    </row>
    <row r="515" spans="3:64" ht="15">
      <c r="C515" s="50"/>
      <c r="U515" s="50"/>
      <c r="BL515" s="50"/>
    </row>
    <row r="516" spans="3:64" ht="15">
      <c r="C516" s="50"/>
      <c r="U516" s="50"/>
      <c r="BL516" s="50"/>
    </row>
    <row r="517" spans="3:64" ht="15">
      <c r="C517" s="50"/>
      <c r="U517" s="50"/>
      <c r="BL517" s="50"/>
    </row>
    <row r="518" spans="3:64" ht="15">
      <c r="C518" s="50"/>
      <c r="U518" s="50"/>
      <c r="BL518" s="50"/>
    </row>
    <row r="519" spans="3:64" ht="15">
      <c r="C519" s="50"/>
      <c r="U519" s="50"/>
      <c r="BL519" s="50"/>
    </row>
    <row r="520" spans="3:64" ht="15">
      <c r="C520" s="50"/>
      <c r="U520" s="50"/>
      <c r="BL520" s="50"/>
    </row>
    <row r="521" spans="3:64" ht="15">
      <c r="C521" s="50"/>
      <c r="U521" s="50"/>
      <c r="BL521" s="50"/>
    </row>
    <row r="522" spans="3:64" ht="15">
      <c r="C522" s="50"/>
      <c r="U522" s="50"/>
      <c r="BL522" s="50"/>
    </row>
    <row r="523" spans="3:64" ht="15">
      <c r="C523" s="50"/>
      <c r="U523" s="50"/>
      <c r="BL523" s="50"/>
    </row>
    <row r="524" spans="3:64" ht="15">
      <c r="C524" s="50"/>
      <c r="U524" s="50"/>
      <c r="BL524" s="50"/>
    </row>
    <row r="525" spans="3:64" ht="15">
      <c r="C525" s="50"/>
      <c r="U525" s="50"/>
      <c r="BL525" s="50"/>
    </row>
    <row r="526" spans="3:64" ht="15">
      <c r="C526" s="50"/>
      <c r="U526" s="50"/>
      <c r="BL526" s="50"/>
    </row>
    <row r="527" spans="3:64" ht="15">
      <c r="C527" s="50"/>
      <c r="U527" s="50"/>
      <c r="BL527" s="50"/>
    </row>
    <row r="528" spans="3:64" ht="15">
      <c r="C528" s="50"/>
      <c r="U528" s="50"/>
      <c r="BL528" s="50"/>
    </row>
    <row r="529" spans="3:64" ht="15">
      <c r="C529" s="50"/>
      <c r="U529" s="50"/>
      <c r="BL529" s="50"/>
    </row>
    <row r="530" spans="3:64" ht="15">
      <c r="C530" s="50"/>
      <c r="U530" s="50"/>
      <c r="BL530" s="50"/>
    </row>
    <row r="531" spans="3:64" ht="15">
      <c r="C531" s="50"/>
      <c r="U531" s="50"/>
      <c r="BL531" s="50"/>
    </row>
    <row r="532" spans="3:64" ht="15">
      <c r="C532" s="50"/>
      <c r="U532" s="50"/>
      <c r="BL532" s="50"/>
    </row>
    <row r="533" spans="3:64" ht="15">
      <c r="C533" s="50"/>
      <c r="U533" s="50"/>
      <c r="BL533" s="50"/>
    </row>
    <row r="534" spans="3:64" ht="15">
      <c r="C534" s="50"/>
      <c r="U534" s="50"/>
      <c r="BL534" s="50"/>
    </row>
    <row r="535" spans="3:64" ht="15">
      <c r="C535" s="50"/>
      <c r="U535" s="50"/>
      <c r="BL535" s="50"/>
    </row>
    <row r="536" spans="3:64" ht="15">
      <c r="C536" s="50"/>
      <c r="U536" s="50"/>
      <c r="BL536" s="50"/>
    </row>
    <row r="537" spans="3:64" ht="15">
      <c r="C537" s="50"/>
      <c r="U537" s="50"/>
      <c r="BL537" s="50"/>
    </row>
    <row r="538" spans="3:64" ht="15">
      <c r="C538" s="50"/>
      <c r="U538" s="50"/>
      <c r="BL538" s="50"/>
    </row>
    <row r="539" spans="3:64" ht="15">
      <c r="C539" s="50"/>
      <c r="U539" s="50"/>
      <c r="BL539" s="50"/>
    </row>
    <row r="540" spans="3:64" ht="15">
      <c r="C540" s="50"/>
      <c r="U540" s="50"/>
      <c r="BL540" s="50"/>
    </row>
    <row r="541" spans="3:64" ht="15">
      <c r="C541" s="50"/>
      <c r="U541" s="50"/>
      <c r="BL541" s="50"/>
    </row>
    <row r="542" spans="3:64" ht="15">
      <c r="C542" s="50"/>
      <c r="U542" s="50"/>
      <c r="BL542" s="50"/>
    </row>
    <row r="543" spans="3:64" ht="15">
      <c r="C543" s="50"/>
      <c r="U543" s="50"/>
      <c r="BL543" s="50"/>
    </row>
    <row r="544" spans="3:64" ht="15">
      <c r="C544" s="50"/>
      <c r="U544" s="50"/>
      <c r="BL544" s="50"/>
    </row>
    <row r="545" spans="3:64" ht="15">
      <c r="C545" s="50"/>
      <c r="U545" s="50"/>
      <c r="BL545" s="50"/>
    </row>
    <row r="546" spans="3:64" ht="15">
      <c r="C546" s="50"/>
      <c r="U546" s="50"/>
      <c r="BL546" s="50"/>
    </row>
    <row r="547" spans="3:64" ht="15">
      <c r="C547" s="50"/>
      <c r="U547" s="50"/>
      <c r="BL547" s="50"/>
    </row>
    <row r="548" spans="3:64" ht="15">
      <c r="C548" s="50"/>
      <c r="U548" s="50"/>
      <c r="BL548" s="50"/>
    </row>
    <row r="549" spans="3:64" ht="15">
      <c r="C549" s="50"/>
      <c r="U549" s="50"/>
      <c r="BL549" s="50"/>
    </row>
    <row r="550" spans="3:64" ht="15">
      <c r="C550" s="50"/>
      <c r="U550" s="50"/>
      <c r="BL550" s="50"/>
    </row>
    <row r="551" spans="3:64" ht="15">
      <c r="C551" s="50"/>
      <c r="U551" s="50"/>
      <c r="BL551" s="50"/>
    </row>
    <row r="552" spans="3:64" ht="15">
      <c r="C552" s="50"/>
      <c r="U552" s="50"/>
      <c r="BL552" s="50"/>
    </row>
    <row r="553" spans="3:64" ht="15">
      <c r="C553" s="50"/>
      <c r="U553" s="50"/>
      <c r="BL553" s="50"/>
    </row>
    <row r="554" spans="3:64" ht="15">
      <c r="C554" s="50"/>
      <c r="U554" s="50"/>
      <c r="BL554" s="50"/>
    </row>
    <row r="555" spans="3:64" ht="15">
      <c r="C555" s="50"/>
      <c r="U555" s="50"/>
      <c r="BL555" s="50"/>
    </row>
    <row r="556" spans="3:64" ht="15">
      <c r="C556" s="50"/>
      <c r="U556" s="50"/>
      <c r="BL556" s="50"/>
    </row>
    <row r="557" spans="3:64" ht="15">
      <c r="C557" s="50"/>
      <c r="U557" s="50"/>
      <c r="BL557" s="50"/>
    </row>
    <row r="558" spans="3:64" ht="15">
      <c r="C558" s="50"/>
      <c r="U558" s="50"/>
      <c r="BL558" s="50"/>
    </row>
    <row r="559" spans="3:64" ht="15">
      <c r="C559" s="50"/>
      <c r="U559" s="50"/>
      <c r="BL559" s="50"/>
    </row>
    <row r="560" spans="3:64" ht="15">
      <c r="C560" s="50"/>
      <c r="U560" s="50"/>
      <c r="BL560" s="50"/>
    </row>
    <row r="561" spans="3:64" ht="15">
      <c r="C561" s="50"/>
      <c r="U561" s="50"/>
      <c r="BL561" s="50"/>
    </row>
    <row r="562" spans="3:64" ht="15">
      <c r="C562" s="50"/>
      <c r="U562" s="50"/>
      <c r="BL562" s="50"/>
    </row>
    <row r="563" spans="3:64" ht="15">
      <c r="C563" s="50"/>
      <c r="U563" s="50"/>
      <c r="BL563" s="50"/>
    </row>
    <row r="564" spans="3:64" ht="15">
      <c r="C564" s="50"/>
      <c r="U564" s="50"/>
      <c r="BL564" s="50"/>
    </row>
    <row r="565" spans="3:64" ht="15">
      <c r="C565" s="50"/>
      <c r="U565" s="50"/>
      <c r="BL565" s="50"/>
    </row>
    <row r="566" spans="3:64" ht="15">
      <c r="C566" s="50"/>
      <c r="U566" s="50"/>
      <c r="BL566" s="50"/>
    </row>
    <row r="567" spans="3:64" ht="15">
      <c r="C567" s="50"/>
      <c r="U567" s="50"/>
      <c r="BL567" s="50"/>
    </row>
    <row r="568" spans="3:64" ht="15">
      <c r="C568" s="50"/>
      <c r="U568" s="50"/>
      <c r="BL568" s="50"/>
    </row>
    <row r="569" spans="3:64" ht="15">
      <c r="C569" s="50"/>
      <c r="U569" s="50"/>
      <c r="BL569" s="50"/>
    </row>
    <row r="570" spans="3:64" ht="15">
      <c r="C570" s="50"/>
      <c r="U570" s="50"/>
      <c r="BL570" s="50"/>
    </row>
    <row r="571" spans="3:64" ht="15">
      <c r="C571" s="50"/>
      <c r="U571" s="50"/>
      <c r="BL571" s="50"/>
    </row>
    <row r="572" spans="3:64" ht="15">
      <c r="C572" s="50"/>
      <c r="U572" s="50"/>
      <c r="BL572" s="50"/>
    </row>
    <row r="573" spans="3:64" ht="15">
      <c r="C573" s="50"/>
      <c r="U573" s="50"/>
      <c r="BL573" s="50"/>
    </row>
    <row r="574" spans="3:64" ht="15">
      <c r="C574" s="50"/>
      <c r="U574" s="50"/>
      <c r="BL574" s="50"/>
    </row>
    <row r="575" spans="3:64" ht="15">
      <c r="C575" s="50"/>
      <c r="U575" s="50"/>
      <c r="BL575" s="50"/>
    </row>
    <row r="576" spans="3:64" ht="15">
      <c r="C576" s="50"/>
      <c r="U576" s="50"/>
      <c r="BL576" s="50"/>
    </row>
    <row r="577" spans="3:64" ht="15">
      <c r="C577" s="50"/>
      <c r="U577" s="50"/>
      <c r="BL577" s="50"/>
    </row>
    <row r="578" spans="3:64" ht="15">
      <c r="C578" s="50"/>
      <c r="U578" s="50"/>
      <c r="BL578" s="50"/>
    </row>
    <row r="579" spans="3:64" ht="15">
      <c r="C579" s="50"/>
      <c r="U579" s="50"/>
      <c r="BL579" s="50"/>
    </row>
    <row r="580" spans="3:64" ht="15">
      <c r="C580" s="50"/>
      <c r="U580" s="50"/>
      <c r="BL580" s="50"/>
    </row>
    <row r="581" spans="3:64" ht="15">
      <c r="C581" s="50"/>
      <c r="U581" s="50"/>
      <c r="BL581" s="50"/>
    </row>
    <row r="582" spans="3:64" ht="15">
      <c r="C582" s="50"/>
      <c r="U582" s="50"/>
      <c r="BL582" s="50"/>
    </row>
    <row r="583" spans="3:64" ht="15">
      <c r="C583" s="50"/>
      <c r="U583" s="50"/>
      <c r="BL583" s="50"/>
    </row>
    <row r="584" spans="3:64" ht="15">
      <c r="C584" s="50"/>
      <c r="U584" s="50"/>
      <c r="BL584" s="50"/>
    </row>
    <row r="585" spans="3:64" ht="15">
      <c r="C585" s="50"/>
      <c r="U585" s="50"/>
      <c r="BL585" s="50"/>
    </row>
    <row r="586" spans="3:64" ht="15">
      <c r="C586" s="50"/>
      <c r="U586" s="50"/>
      <c r="BL586" s="50"/>
    </row>
    <row r="587" spans="3:64" ht="15">
      <c r="C587" s="50"/>
      <c r="U587" s="50"/>
      <c r="BL587" s="50"/>
    </row>
    <row r="588" spans="3:64" ht="15">
      <c r="C588" s="50"/>
      <c r="U588" s="50"/>
      <c r="BL588" s="50"/>
    </row>
    <row r="589" spans="3:64" ht="15">
      <c r="C589" s="50"/>
      <c r="U589" s="50"/>
      <c r="BL589" s="50"/>
    </row>
    <row r="590" spans="3:64" ht="15">
      <c r="C590" s="50"/>
      <c r="U590" s="50"/>
      <c r="BL590" s="50"/>
    </row>
    <row r="591" spans="3:64" ht="15">
      <c r="C591" s="50"/>
      <c r="U591" s="50"/>
      <c r="BL591" s="50"/>
    </row>
    <row r="592" spans="3:64" ht="15">
      <c r="C592" s="50"/>
      <c r="U592" s="50"/>
      <c r="BL592" s="50"/>
    </row>
    <row r="593" spans="3:64" ht="15">
      <c r="C593" s="50"/>
      <c r="U593" s="50"/>
      <c r="BL593" s="50"/>
    </row>
    <row r="594" spans="3:64" ht="15">
      <c r="C594" s="50"/>
      <c r="U594" s="50"/>
      <c r="BL594" s="50"/>
    </row>
    <row r="595" spans="3:64" ht="15">
      <c r="C595" s="50"/>
      <c r="U595" s="50"/>
      <c r="BL595" s="50"/>
    </row>
    <row r="596" spans="3:64" ht="15">
      <c r="C596" s="50"/>
      <c r="U596" s="50"/>
      <c r="BL596" s="50"/>
    </row>
    <row r="597" spans="3:64" ht="15">
      <c r="C597" s="50"/>
      <c r="U597" s="50"/>
      <c r="BL597" s="50"/>
    </row>
    <row r="598" spans="3:64" ht="15">
      <c r="C598" s="50"/>
      <c r="U598" s="50"/>
      <c r="BL598" s="50"/>
    </row>
    <row r="599" spans="3:64" ht="15">
      <c r="C599" s="50"/>
      <c r="U599" s="50"/>
      <c r="BL599" s="50"/>
    </row>
    <row r="600" spans="3:64" ht="15">
      <c r="C600" s="50"/>
      <c r="U600" s="50"/>
      <c r="BL600" s="50"/>
    </row>
    <row r="601" spans="3:64" ht="15">
      <c r="C601" s="50"/>
      <c r="U601" s="50"/>
      <c r="BL601" s="50"/>
    </row>
    <row r="602" spans="3:64" ht="15">
      <c r="C602" s="50"/>
      <c r="U602" s="50"/>
      <c r="BL602" s="50"/>
    </row>
    <row r="603" spans="3:64" ht="15">
      <c r="C603" s="50"/>
      <c r="U603" s="50"/>
      <c r="BL603" s="50"/>
    </row>
    <row r="604" spans="3:64" ht="15">
      <c r="C604" s="50"/>
      <c r="U604" s="50"/>
      <c r="BL604" s="50"/>
    </row>
    <row r="605" spans="3:64" ht="15">
      <c r="C605" s="50"/>
      <c r="U605" s="50"/>
      <c r="BL605" s="50"/>
    </row>
    <row r="606" spans="3:64" ht="15">
      <c r="C606" s="50"/>
      <c r="U606" s="50"/>
      <c r="BL606" s="50"/>
    </row>
    <row r="607" spans="3:64" ht="15">
      <c r="C607" s="50"/>
      <c r="U607" s="50"/>
      <c r="BL607" s="50"/>
    </row>
    <row r="608" spans="3:64" ht="15">
      <c r="C608" s="50"/>
      <c r="U608" s="50"/>
      <c r="BL608" s="50"/>
    </row>
    <row r="609" spans="3:64" ht="15">
      <c r="C609" s="50"/>
      <c r="U609" s="50"/>
      <c r="BL609" s="50"/>
    </row>
    <row r="610" spans="3:64" ht="15">
      <c r="C610" s="50"/>
      <c r="U610" s="50"/>
      <c r="BL610" s="50"/>
    </row>
    <row r="611" spans="3:64" ht="15">
      <c r="C611" s="50"/>
      <c r="U611" s="50"/>
      <c r="BL611" s="50"/>
    </row>
    <row r="612" spans="3:64" ht="15">
      <c r="C612" s="50"/>
      <c r="U612" s="50"/>
      <c r="BL612" s="50"/>
    </row>
    <row r="613" spans="3:64" ht="15">
      <c r="C613" s="50"/>
      <c r="U613" s="50"/>
      <c r="BL613" s="50"/>
    </row>
    <row r="614" spans="3:64" ht="15">
      <c r="C614" s="50"/>
      <c r="U614" s="50"/>
      <c r="BL614" s="50"/>
    </row>
    <row r="615" spans="3:64" ht="15">
      <c r="C615" s="50"/>
      <c r="U615" s="50"/>
      <c r="BL615" s="50"/>
    </row>
    <row r="616" spans="3:64" ht="15">
      <c r="C616" s="50"/>
      <c r="U616" s="50"/>
      <c r="BL616" s="50"/>
    </row>
    <row r="617" spans="3:64" ht="15">
      <c r="C617" s="50"/>
      <c r="U617" s="50"/>
      <c r="BL617" s="50"/>
    </row>
    <row r="618" spans="3:64" ht="15">
      <c r="C618" s="50"/>
      <c r="U618" s="50"/>
      <c r="BL618" s="50"/>
    </row>
    <row r="619" spans="3:64" ht="15">
      <c r="C619" s="50"/>
      <c r="U619" s="50"/>
      <c r="BL619" s="50"/>
    </row>
    <row r="620" spans="3:64" ht="15">
      <c r="C620" s="50"/>
      <c r="U620" s="50"/>
      <c r="BL620" s="50"/>
    </row>
    <row r="621" spans="3:64" ht="15">
      <c r="C621" s="50"/>
      <c r="U621" s="50"/>
      <c r="BL621" s="50"/>
    </row>
    <row r="622" spans="3:64" ht="15">
      <c r="C622" s="50"/>
      <c r="U622" s="50"/>
      <c r="BL622" s="50"/>
    </row>
    <row r="623" spans="3:64" ht="15">
      <c r="C623" s="50"/>
      <c r="U623" s="50"/>
      <c r="BL623" s="50"/>
    </row>
    <row r="624" spans="3:64" ht="15">
      <c r="C624" s="50"/>
      <c r="U624" s="50"/>
      <c r="BL624" s="50"/>
    </row>
    <row r="625" spans="3:64" ht="15">
      <c r="C625" s="50"/>
      <c r="U625" s="50"/>
      <c r="BL625" s="50"/>
    </row>
    <row r="626" spans="3:64" ht="15">
      <c r="C626" s="50"/>
      <c r="U626" s="50"/>
      <c r="BL626" s="50"/>
    </row>
    <row r="627" spans="3:64" ht="15">
      <c r="C627" s="50"/>
      <c r="U627" s="50"/>
      <c r="BL627" s="50"/>
    </row>
    <row r="628" spans="3:64" ht="15">
      <c r="C628" s="50"/>
      <c r="U628" s="50"/>
      <c r="BL628" s="50"/>
    </row>
    <row r="629" spans="3:64" ht="15">
      <c r="C629" s="50"/>
      <c r="U629" s="50"/>
      <c r="BL629" s="50"/>
    </row>
    <row r="630" spans="3:64" ht="15">
      <c r="C630" s="50"/>
      <c r="U630" s="50"/>
      <c r="BL630" s="50"/>
    </row>
    <row r="631" spans="3:64" ht="15">
      <c r="C631" s="50"/>
      <c r="U631" s="50"/>
      <c r="BL631" s="50"/>
    </row>
    <row r="632" spans="3:64" ht="15">
      <c r="C632" s="50"/>
      <c r="U632" s="50"/>
      <c r="BL632" s="50"/>
    </row>
    <row r="633" spans="3:64" ht="15">
      <c r="C633" s="50"/>
      <c r="U633" s="50"/>
      <c r="BL633" s="50"/>
    </row>
    <row r="634" spans="3:64" ht="15">
      <c r="C634" s="50"/>
      <c r="U634" s="50"/>
      <c r="BL634" s="50"/>
    </row>
    <row r="635" spans="3:64" ht="15">
      <c r="C635" s="50"/>
      <c r="U635" s="50"/>
      <c r="BL635" s="50"/>
    </row>
    <row r="636" spans="3:64" ht="15">
      <c r="C636" s="50"/>
      <c r="U636" s="50"/>
      <c r="BL636" s="50"/>
    </row>
    <row r="637" spans="3:64" ht="15">
      <c r="C637" s="50"/>
      <c r="U637" s="50"/>
      <c r="BL637" s="50"/>
    </row>
    <row r="638" spans="3:64" ht="15">
      <c r="C638" s="50"/>
      <c r="U638" s="50"/>
      <c r="BL638" s="50"/>
    </row>
    <row r="639" spans="3:64" ht="15">
      <c r="C639" s="50"/>
      <c r="U639" s="50"/>
      <c r="BL639" s="50"/>
    </row>
    <row r="640" spans="3:64" ht="15">
      <c r="C640" s="50"/>
      <c r="U640" s="50"/>
      <c r="BL640" s="50"/>
    </row>
    <row r="641" spans="3:64" ht="15">
      <c r="C641" s="50"/>
      <c r="U641" s="50"/>
      <c r="BL641" s="50"/>
    </row>
    <row r="642" spans="3:64" ht="15">
      <c r="C642" s="50"/>
      <c r="U642" s="50"/>
      <c r="BL642" s="50"/>
    </row>
    <row r="643" spans="3:64" ht="15">
      <c r="C643" s="50"/>
      <c r="U643" s="50"/>
      <c r="BL643" s="50"/>
    </row>
    <row r="644" spans="3:64" ht="15">
      <c r="C644" s="50"/>
      <c r="U644" s="50"/>
      <c r="BL644" s="50"/>
    </row>
    <row r="645" spans="3:64" ht="15">
      <c r="C645" s="50"/>
      <c r="U645" s="50"/>
      <c r="BL645" s="50"/>
    </row>
    <row r="646" spans="3:64" ht="15">
      <c r="C646" s="50"/>
      <c r="U646" s="50"/>
      <c r="BL646" s="50"/>
    </row>
    <row r="647" spans="3:64" ht="15">
      <c r="C647" s="50"/>
      <c r="U647" s="50"/>
      <c r="BL647" s="50"/>
    </row>
    <row r="648" spans="3:64" ht="15">
      <c r="C648" s="50"/>
      <c r="U648" s="50"/>
      <c r="BL648" s="50"/>
    </row>
    <row r="649" spans="3:64" ht="15">
      <c r="C649" s="50"/>
      <c r="U649" s="50"/>
      <c r="BL649" s="50"/>
    </row>
    <row r="650" spans="3:64" ht="15">
      <c r="C650" s="50"/>
      <c r="U650" s="50"/>
      <c r="BL650" s="50"/>
    </row>
    <row r="651" spans="3:64" ht="15">
      <c r="C651" s="50"/>
      <c r="U651" s="50"/>
      <c r="BL651" s="50"/>
    </row>
    <row r="652" spans="3:64" ht="15">
      <c r="C652" s="50"/>
      <c r="U652" s="50"/>
      <c r="BL652" s="50"/>
    </row>
    <row r="653" spans="3:64" ht="15">
      <c r="C653" s="50"/>
      <c r="U653" s="50"/>
      <c r="BL653" s="50"/>
    </row>
    <row r="654" spans="3:64" ht="15">
      <c r="C654" s="50"/>
      <c r="U654" s="50"/>
      <c r="BL654" s="50"/>
    </row>
    <row r="655" spans="3:64" ht="15">
      <c r="C655" s="50"/>
      <c r="U655" s="50"/>
      <c r="BL655" s="50"/>
    </row>
    <row r="656" spans="3:64" ht="15">
      <c r="C656" s="50"/>
      <c r="U656" s="50"/>
      <c r="BL656" s="50"/>
    </row>
    <row r="657" spans="3:64" ht="15">
      <c r="C657" s="50"/>
      <c r="U657" s="50"/>
      <c r="BL657" s="50"/>
    </row>
    <row r="658" spans="3:64" ht="15">
      <c r="C658" s="50"/>
      <c r="U658" s="50"/>
      <c r="BL658" s="50"/>
    </row>
    <row r="659" spans="3:64" ht="15">
      <c r="C659" s="50"/>
      <c r="U659" s="50"/>
      <c r="BL659" s="50"/>
    </row>
    <row r="660" spans="3:64" ht="15">
      <c r="C660" s="50"/>
      <c r="U660" s="50"/>
      <c r="BL660" s="50"/>
    </row>
    <row r="661" spans="3:64" ht="15">
      <c r="C661" s="50"/>
      <c r="U661" s="50"/>
      <c r="BL661" s="50"/>
    </row>
    <row r="662" spans="3:64" ht="15">
      <c r="C662" s="50"/>
      <c r="U662" s="50"/>
      <c r="BL662" s="50"/>
    </row>
    <row r="663" spans="3:64" ht="15">
      <c r="C663" s="50"/>
      <c r="U663" s="50"/>
      <c r="BL663" s="50"/>
    </row>
    <row r="664" spans="3:64" ht="15">
      <c r="C664" s="50"/>
      <c r="U664" s="50"/>
      <c r="BL664" s="50"/>
    </row>
    <row r="665" spans="3:64" ht="15">
      <c r="C665" s="50"/>
      <c r="U665" s="50"/>
      <c r="BL665" s="50"/>
    </row>
    <row r="666" spans="3:64" ht="15">
      <c r="C666" s="50"/>
      <c r="U666" s="50"/>
      <c r="BL666" s="50"/>
    </row>
    <row r="667" spans="3:64" ht="15">
      <c r="C667" s="50"/>
      <c r="U667" s="50"/>
      <c r="BL667" s="50"/>
    </row>
    <row r="668" spans="3:64" ht="15">
      <c r="C668" s="50"/>
      <c r="U668" s="50"/>
      <c r="BL668" s="50"/>
    </row>
    <row r="669" spans="3:64" ht="15">
      <c r="C669" s="50"/>
      <c r="U669" s="50"/>
      <c r="BL669" s="50"/>
    </row>
    <row r="670" spans="3:64" ht="15">
      <c r="C670" s="50"/>
      <c r="U670" s="50"/>
      <c r="BL670" s="50"/>
    </row>
    <row r="671" spans="3:64" ht="15">
      <c r="C671" s="50"/>
      <c r="U671" s="50"/>
      <c r="BL671" s="50"/>
    </row>
    <row r="672" spans="3:64" ht="15">
      <c r="C672" s="50"/>
      <c r="U672" s="50"/>
      <c r="BL672" s="50"/>
    </row>
    <row r="673" spans="3:64" ht="15">
      <c r="C673" s="50"/>
      <c r="U673" s="50"/>
      <c r="BL673" s="50"/>
    </row>
    <row r="674" spans="3:64" ht="15">
      <c r="C674" s="50"/>
      <c r="U674" s="50"/>
      <c r="BL674" s="50"/>
    </row>
    <row r="675" spans="3:64" ht="15">
      <c r="C675" s="50"/>
      <c r="U675" s="50"/>
      <c r="BL675" s="50"/>
    </row>
    <row r="676" spans="3:64" ht="15">
      <c r="C676" s="50"/>
      <c r="U676" s="50"/>
      <c r="BL676" s="50"/>
    </row>
    <row r="677" spans="3:64" ht="15">
      <c r="C677" s="50"/>
      <c r="U677" s="50"/>
      <c r="BL677" s="50"/>
    </row>
    <row r="678" spans="3:64" ht="15">
      <c r="C678" s="50"/>
      <c r="U678" s="50"/>
      <c r="BL678" s="50"/>
    </row>
    <row r="679" spans="3:64" ht="15">
      <c r="C679" s="50"/>
      <c r="U679" s="50"/>
      <c r="BL679" s="50"/>
    </row>
    <row r="680" spans="3:64" ht="15">
      <c r="C680" s="50"/>
      <c r="U680" s="50"/>
      <c r="BL680" s="50"/>
    </row>
    <row r="681" spans="3:64" ht="15">
      <c r="C681" s="50"/>
      <c r="U681" s="50"/>
      <c r="BL681" s="50"/>
    </row>
    <row r="682" spans="3:64" ht="15">
      <c r="C682" s="50"/>
      <c r="U682" s="50"/>
      <c r="BL682" s="50"/>
    </row>
    <row r="683" spans="3:64" ht="15">
      <c r="C683" s="50"/>
      <c r="U683" s="50"/>
      <c r="BL683" s="50"/>
    </row>
    <row r="684" spans="3:64" ht="15">
      <c r="C684" s="50"/>
      <c r="U684" s="50"/>
      <c r="BL684" s="50"/>
    </row>
    <row r="685" spans="3:64" ht="15">
      <c r="C685" s="50"/>
      <c r="U685" s="50"/>
      <c r="BL685" s="50"/>
    </row>
    <row r="686" spans="3:64" ht="15">
      <c r="C686" s="50"/>
      <c r="U686" s="50"/>
      <c r="BL686" s="50"/>
    </row>
    <row r="687" spans="3:64" ht="15">
      <c r="C687" s="50"/>
      <c r="U687" s="50"/>
      <c r="BL687" s="50"/>
    </row>
    <row r="688" spans="3:64" ht="15">
      <c r="C688" s="50"/>
      <c r="U688" s="50"/>
      <c r="BL688" s="50"/>
    </row>
    <row r="689" spans="3:64" ht="15">
      <c r="C689" s="50"/>
      <c r="U689" s="50"/>
      <c r="BL689" s="50"/>
    </row>
    <row r="690" spans="3:64" ht="15">
      <c r="C690" s="50"/>
      <c r="U690" s="50"/>
      <c r="BL690" s="50"/>
    </row>
    <row r="691" spans="3:64" ht="15">
      <c r="C691" s="50"/>
      <c r="U691" s="50"/>
      <c r="BL691" s="50"/>
    </row>
    <row r="692" spans="3:64" ht="15">
      <c r="C692" s="50"/>
      <c r="U692" s="50"/>
      <c r="BL692" s="50"/>
    </row>
    <row r="693" spans="3:64" ht="15">
      <c r="C693" s="50"/>
      <c r="U693" s="50"/>
      <c r="BL693" s="50"/>
    </row>
    <row r="694" spans="3:64" ht="15">
      <c r="C694" s="50"/>
      <c r="U694" s="50"/>
      <c r="BL694" s="50"/>
    </row>
    <row r="695" spans="3:64" ht="15">
      <c r="C695" s="50"/>
      <c r="U695" s="50"/>
      <c r="BL695" s="50"/>
    </row>
    <row r="696" spans="3:64" ht="15">
      <c r="C696" s="50"/>
      <c r="U696" s="50"/>
      <c r="BL696" s="50"/>
    </row>
    <row r="697" spans="3:64" ht="15">
      <c r="C697" s="50"/>
      <c r="U697" s="50"/>
      <c r="BL697" s="50"/>
    </row>
    <row r="698" spans="3:64" ht="15">
      <c r="C698" s="50"/>
      <c r="U698" s="50"/>
      <c r="BL698" s="50"/>
    </row>
    <row r="699" spans="3:64" ht="15">
      <c r="C699" s="50"/>
      <c r="U699" s="50"/>
      <c r="BL699" s="50"/>
    </row>
    <row r="700" spans="3:64" ht="15">
      <c r="C700" s="50"/>
      <c r="U700" s="50"/>
      <c r="BL700" s="50"/>
    </row>
    <row r="701" spans="3:64" ht="15">
      <c r="C701" s="50"/>
      <c r="U701" s="50"/>
      <c r="BL701" s="50"/>
    </row>
    <row r="702" spans="3:64" ht="15">
      <c r="C702" s="50"/>
      <c r="U702" s="50"/>
      <c r="BL702" s="50"/>
    </row>
    <row r="703" spans="3:64" ht="15">
      <c r="C703" s="50"/>
      <c r="U703" s="50"/>
      <c r="BL703" s="50"/>
    </row>
    <row r="704" spans="3:64" ht="15">
      <c r="C704" s="50"/>
      <c r="U704" s="50"/>
      <c r="BL704" s="50"/>
    </row>
    <row r="705" spans="3:64" ht="15">
      <c r="C705" s="50"/>
      <c r="U705" s="50"/>
      <c r="BL705" s="50"/>
    </row>
    <row r="706" spans="3:64" ht="15">
      <c r="C706" s="50"/>
      <c r="U706" s="50"/>
      <c r="BL706" s="50"/>
    </row>
    <row r="707" spans="3:64" ht="15">
      <c r="C707" s="50"/>
      <c r="U707" s="50"/>
      <c r="BL707" s="50"/>
    </row>
    <row r="708" spans="3:64" ht="15">
      <c r="C708" s="50"/>
      <c r="U708" s="50"/>
      <c r="BL708" s="50"/>
    </row>
    <row r="709" spans="3:64" ht="15">
      <c r="C709" s="50"/>
      <c r="U709" s="50"/>
      <c r="BL709" s="50"/>
    </row>
    <row r="710" spans="3:64" ht="15">
      <c r="C710" s="50"/>
      <c r="U710" s="50"/>
      <c r="BL710" s="50"/>
    </row>
    <row r="711" spans="3:64" ht="15">
      <c r="C711" s="50"/>
      <c r="U711" s="50"/>
      <c r="BL711" s="50"/>
    </row>
    <row r="712" spans="3:64" ht="15">
      <c r="C712" s="50"/>
      <c r="U712" s="50"/>
      <c r="BL712" s="50"/>
    </row>
    <row r="713" spans="3:64" ht="15">
      <c r="C713" s="50"/>
      <c r="U713" s="50"/>
      <c r="BL713" s="50"/>
    </row>
    <row r="714" spans="3:64" ht="15">
      <c r="C714" s="50"/>
      <c r="U714" s="50"/>
      <c r="BL714" s="50"/>
    </row>
    <row r="715" spans="3:64" ht="15">
      <c r="C715" s="50"/>
      <c r="U715" s="50"/>
      <c r="BL715" s="50"/>
    </row>
    <row r="716" spans="3:64" ht="15">
      <c r="C716" s="50"/>
      <c r="U716" s="50"/>
      <c r="BL716" s="50"/>
    </row>
    <row r="717" spans="3:64" ht="15">
      <c r="C717" s="50"/>
      <c r="U717" s="50"/>
      <c r="BL717" s="50"/>
    </row>
    <row r="718" spans="3:64" ht="15">
      <c r="C718" s="50"/>
      <c r="U718" s="50"/>
      <c r="BL718" s="50"/>
    </row>
    <row r="719" spans="3:64" ht="15">
      <c r="C719" s="50"/>
      <c r="U719" s="50"/>
      <c r="BL719" s="50"/>
    </row>
    <row r="720" spans="3:64" ht="15">
      <c r="C720" s="50"/>
      <c r="U720" s="50"/>
      <c r="BL720" s="50"/>
    </row>
    <row r="721" spans="3:64" ht="15">
      <c r="C721" s="50"/>
      <c r="U721" s="50"/>
      <c r="BL721" s="50"/>
    </row>
    <row r="722" spans="3:64" ht="15">
      <c r="C722" s="50"/>
      <c r="U722" s="50"/>
      <c r="BL722" s="50"/>
    </row>
    <row r="723" spans="3:64" ht="15">
      <c r="C723" s="50"/>
      <c r="U723" s="50"/>
      <c r="BL723" s="50"/>
    </row>
    <row r="724" spans="3:64" ht="15">
      <c r="C724" s="50"/>
      <c r="U724" s="50"/>
      <c r="BL724" s="50"/>
    </row>
    <row r="725" spans="3:64" ht="15">
      <c r="C725" s="50"/>
      <c r="U725" s="50"/>
      <c r="BL725" s="50"/>
    </row>
    <row r="726" spans="3:64" ht="15">
      <c r="C726" s="50"/>
      <c r="U726" s="50"/>
      <c r="BL726" s="50"/>
    </row>
    <row r="727" spans="3:64" ht="15">
      <c r="C727" s="50"/>
      <c r="U727" s="50"/>
      <c r="BL727" s="50"/>
    </row>
    <row r="728" spans="3:64" ht="15">
      <c r="C728" s="50"/>
      <c r="U728" s="50"/>
      <c r="BL728" s="50"/>
    </row>
    <row r="729" spans="3:64" ht="15">
      <c r="C729" s="50"/>
      <c r="U729" s="50"/>
      <c r="BL729" s="50"/>
    </row>
    <row r="730" spans="3:64" ht="15">
      <c r="C730" s="50"/>
      <c r="U730" s="50"/>
      <c r="BL730" s="50"/>
    </row>
    <row r="731" spans="3:64" ht="15">
      <c r="C731" s="50"/>
      <c r="U731" s="50"/>
      <c r="BL731" s="50"/>
    </row>
    <row r="732" spans="3:64" ht="15">
      <c r="C732" s="50"/>
      <c r="U732" s="50"/>
      <c r="BL732" s="50"/>
    </row>
    <row r="733" spans="3:64" ht="15">
      <c r="C733" s="50"/>
      <c r="U733" s="50"/>
      <c r="BL733" s="50"/>
    </row>
    <row r="734" spans="3:64" ht="15">
      <c r="C734" s="50"/>
      <c r="U734" s="50"/>
      <c r="BL734" s="50"/>
    </row>
    <row r="735" spans="3:64" ht="15">
      <c r="C735" s="50"/>
      <c r="U735" s="50"/>
      <c r="BL735" s="50"/>
    </row>
    <row r="736" spans="3:64" ht="15">
      <c r="C736" s="50"/>
      <c r="U736" s="50"/>
      <c r="BL736" s="50"/>
    </row>
    <row r="737" spans="3:64" ht="15">
      <c r="C737" s="50"/>
      <c r="U737" s="50"/>
      <c r="BL737" s="50"/>
    </row>
    <row r="738" spans="3:64" ht="15">
      <c r="C738" s="50"/>
      <c r="U738" s="50"/>
      <c r="BL738" s="50"/>
    </row>
    <row r="739" spans="3:64" ht="15">
      <c r="C739" s="50"/>
      <c r="U739" s="50"/>
      <c r="BL739" s="50"/>
    </row>
    <row r="740" spans="3:64" ht="15">
      <c r="C740" s="50"/>
      <c r="U740" s="50"/>
      <c r="BL740" s="50"/>
    </row>
    <row r="741" spans="3:64" ht="15">
      <c r="C741" s="50"/>
      <c r="U741" s="50"/>
      <c r="BL741" s="50"/>
    </row>
    <row r="742" spans="3:64" ht="15">
      <c r="C742" s="50"/>
      <c r="U742" s="50"/>
      <c r="BL742" s="50"/>
    </row>
    <row r="743" spans="3:64" ht="15">
      <c r="C743" s="50"/>
      <c r="U743" s="50"/>
      <c r="BL743" s="50"/>
    </row>
    <row r="744" spans="3:64" ht="15">
      <c r="C744" s="50"/>
      <c r="U744" s="50"/>
      <c r="BL744" s="50"/>
    </row>
    <row r="745" spans="3:64" ht="15">
      <c r="C745" s="50"/>
      <c r="U745" s="50"/>
      <c r="BL745" s="50"/>
    </row>
    <row r="746" spans="3:64" ht="15">
      <c r="C746" s="50"/>
      <c r="U746" s="50"/>
      <c r="BL746" s="50"/>
    </row>
    <row r="747" spans="3:64" ht="15">
      <c r="C747" s="50"/>
      <c r="U747" s="50"/>
      <c r="BL747" s="50"/>
    </row>
    <row r="748" spans="3:64" ht="15">
      <c r="C748" s="50"/>
      <c r="U748" s="50"/>
      <c r="BL748" s="50"/>
    </row>
    <row r="749" spans="3:64" ht="15">
      <c r="C749" s="50"/>
      <c r="U749" s="50"/>
      <c r="BL749" s="50"/>
    </row>
    <row r="750" spans="3:64" ht="15">
      <c r="C750" s="50"/>
      <c r="U750" s="50"/>
      <c r="BL750" s="50"/>
    </row>
    <row r="751" spans="3:64" ht="15">
      <c r="C751" s="50"/>
      <c r="U751" s="50"/>
      <c r="BL751" s="50"/>
    </row>
    <row r="752" spans="3:64" ht="15">
      <c r="C752" s="50"/>
      <c r="U752" s="50"/>
      <c r="BL752" s="50"/>
    </row>
    <row r="753" spans="3:64" ht="15">
      <c r="C753" s="50"/>
      <c r="U753" s="50"/>
      <c r="BL753" s="50"/>
    </row>
    <row r="754" spans="3:64" ht="15">
      <c r="C754" s="50"/>
      <c r="U754" s="50"/>
      <c r="BL754" s="50"/>
    </row>
    <row r="755" spans="3:64" ht="15">
      <c r="C755" s="50"/>
      <c r="U755" s="50"/>
      <c r="BL755" s="50"/>
    </row>
    <row r="756" spans="3:64" ht="15">
      <c r="C756" s="50"/>
      <c r="U756" s="50"/>
      <c r="BL756" s="50"/>
    </row>
    <row r="757" spans="3:64" ht="15">
      <c r="C757" s="50"/>
      <c r="U757" s="50"/>
      <c r="BL757" s="50"/>
    </row>
    <row r="758" spans="3:64" ht="15">
      <c r="C758" s="50"/>
      <c r="U758" s="50"/>
      <c r="BL758" s="50"/>
    </row>
    <row r="759" spans="3:64" ht="15">
      <c r="C759" s="50"/>
      <c r="U759" s="50"/>
      <c r="BL759" s="50"/>
    </row>
    <row r="760" spans="3:64" ht="15">
      <c r="C760" s="50"/>
      <c r="U760" s="50"/>
      <c r="BL760" s="50"/>
    </row>
    <row r="761" spans="3:64" ht="15">
      <c r="C761" s="50"/>
      <c r="U761" s="50"/>
      <c r="BL761" s="50"/>
    </row>
    <row r="762" spans="3:64" ht="15">
      <c r="C762" s="50"/>
      <c r="U762" s="50"/>
      <c r="BL762" s="50"/>
    </row>
    <row r="763" spans="3:64" ht="15">
      <c r="C763" s="50"/>
      <c r="U763" s="50"/>
      <c r="BL763" s="50"/>
    </row>
    <row r="764" spans="3:64" ht="15">
      <c r="C764" s="50"/>
      <c r="U764" s="50"/>
      <c r="BL764" s="50"/>
    </row>
    <row r="765" spans="3:64" ht="15">
      <c r="C765" s="50"/>
      <c r="U765" s="50"/>
      <c r="BL765" s="50"/>
    </row>
    <row r="766" spans="3:64" ht="15">
      <c r="C766" s="50"/>
      <c r="U766" s="50"/>
      <c r="BL766" s="50"/>
    </row>
    <row r="767" spans="3:64" ht="15">
      <c r="C767" s="50"/>
      <c r="U767" s="50"/>
      <c r="BL767" s="50"/>
    </row>
    <row r="768" spans="3:64" ht="15">
      <c r="C768" s="50"/>
      <c r="U768" s="50"/>
      <c r="BL768" s="50"/>
    </row>
    <row r="769" spans="3:64" ht="15">
      <c r="C769" s="50"/>
      <c r="U769" s="50"/>
      <c r="BL769" s="50"/>
    </row>
    <row r="770" spans="3:64" ht="15">
      <c r="C770" s="50"/>
      <c r="U770" s="50"/>
      <c r="BL770" s="50"/>
    </row>
    <row r="771" spans="3:64" ht="15">
      <c r="C771" s="50"/>
      <c r="U771" s="50"/>
      <c r="BL771" s="50"/>
    </row>
    <row r="772" spans="3:64" ht="15">
      <c r="C772" s="50"/>
      <c r="U772" s="50"/>
      <c r="BL772" s="50"/>
    </row>
    <row r="773" spans="3:64" ht="15">
      <c r="C773" s="50"/>
      <c r="U773" s="50"/>
      <c r="BL773" s="50"/>
    </row>
    <row r="774" spans="3:64" ht="15">
      <c r="C774" s="50"/>
      <c r="U774" s="50"/>
      <c r="BL774" s="50"/>
    </row>
    <row r="775" spans="3:64" ht="15">
      <c r="C775" s="50"/>
      <c r="U775" s="50"/>
      <c r="BL775" s="50"/>
    </row>
    <row r="776" spans="3:64" ht="15">
      <c r="C776" s="50"/>
      <c r="U776" s="50"/>
      <c r="BL776" s="50"/>
    </row>
    <row r="777" spans="3:64" ht="15">
      <c r="C777" s="50"/>
      <c r="U777" s="50"/>
      <c r="BL777" s="50"/>
    </row>
    <row r="778" spans="3:64" ht="15">
      <c r="C778" s="50"/>
      <c r="U778" s="50"/>
      <c r="BL778" s="50"/>
    </row>
    <row r="779" spans="3:64" ht="15">
      <c r="C779" s="50"/>
      <c r="U779" s="50"/>
      <c r="BL779" s="50"/>
    </row>
    <row r="780" spans="3:64" ht="15">
      <c r="C780" s="50"/>
      <c r="U780" s="50"/>
      <c r="BL780" s="50"/>
    </row>
    <row r="781" spans="3:64" ht="15">
      <c r="C781" s="50"/>
      <c r="U781" s="50"/>
      <c r="BL781" s="50"/>
    </row>
    <row r="782" spans="3:64" ht="15">
      <c r="C782" s="50"/>
      <c r="U782" s="50"/>
      <c r="BL782" s="50"/>
    </row>
    <row r="783" spans="3:64" ht="15">
      <c r="C783" s="50"/>
      <c r="U783" s="50"/>
      <c r="BL783" s="50"/>
    </row>
    <row r="784" spans="3:64" ht="15">
      <c r="C784" s="50"/>
      <c r="U784" s="50"/>
      <c r="BL784" s="50"/>
    </row>
    <row r="785" spans="3:64" ht="15">
      <c r="C785" s="50"/>
      <c r="U785" s="50"/>
      <c r="BL785" s="50"/>
    </row>
    <row r="786" spans="3:64" ht="15">
      <c r="C786" s="50"/>
      <c r="U786" s="50"/>
      <c r="BL786" s="50"/>
    </row>
    <row r="787" spans="3:64" ht="15">
      <c r="C787" s="50"/>
      <c r="U787" s="50"/>
      <c r="BL787" s="50"/>
    </row>
    <row r="788" spans="3:64" ht="15">
      <c r="C788" s="50"/>
      <c r="U788" s="50"/>
      <c r="BL788" s="50"/>
    </row>
    <row r="789" spans="3:64" ht="15">
      <c r="C789" s="50"/>
      <c r="U789" s="50"/>
      <c r="BL789" s="50"/>
    </row>
    <row r="790" spans="3:64" ht="15">
      <c r="C790" s="50"/>
      <c r="U790" s="50"/>
      <c r="BL790" s="50"/>
    </row>
    <row r="791" spans="3:64" ht="15">
      <c r="C791" s="50"/>
      <c r="U791" s="50"/>
      <c r="BL791" s="50"/>
    </row>
    <row r="792" spans="3:64" ht="15">
      <c r="C792" s="50"/>
      <c r="U792" s="50"/>
      <c r="BL792" s="50"/>
    </row>
    <row r="793" spans="3:64" ht="15">
      <c r="C793" s="50"/>
      <c r="U793" s="50"/>
      <c r="BL793" s="50"/>
    </row>
    <row r="794" spans="3:64" ht="15">
      <c r="C794" s="50"/>
      <c r="U794" s="50"/>
      <c r="BL794" s="50"/>
    </row>
    <row r="795" spans="3:64" ht="15">
      <c r="C795" s="50"/>
      <c r="U795" s="50"/>
      <c r="BL795" s="50"/>
    </row>
    <row r="796" spans="3:64" ht="15">
      <c r="C796" s="50"/>
      <c r="U796" s="50"/>
      <c r="BL796" s="50"/>
    </row>
    <row r="797" spans="3:64" ht="15">
      <c r="C797" s="50"/>
      <c r="U797" s="50"/>
      <c r="BL797" s="50"/>
    </row>
    <row r="798" spans="3:64" ht="15">
      <c r="C798" s="50"/>
      <c r="U798" s="50"/>
      <c r="BL798" s="50"/>
    </row>
    <row r="799" spans="3:64" ht="15">
      <c r="C799" s="50"/>
      <c r="U799" s="50"/>
      <c r="BL799" s="50"/>
    </row>
    <row r="800" spans="3:64" ht="15">
      <c r="C800" s="50"/>
      <c r="U800" s="50"/>
      <c r="BL800" s="50"/>
    </row>
    <row r="801" spans="3:64" ht="15">
      <c r="C801" s="50"/>
      <c r="U801" s="50"/>
      <c r="BL801" s="50"/>
    </row>
    <row r="802" spans="3:64" ht="15">
      <c r="C802" s="50"/>
      <c r="U802" s="50"/>
      <c r="BL802" s="50"/>
    </row>
    <row r="803" spans="3:64" ht="15">
      <c r="C803" s="50"/>
      <c r="U803" s="50"/>
      <c r="BL803" s="50"/>
    </row>
    <row r="804" spans="3:64" ht="15">
      <c r="C804" s="50"/>
      <c r="U804" s="50"/>
      <c r="BL804" s="50"/>
    </row>
    <row r="805" spans="3:64" ht="15">
      <c r="C805" s="50"/>
      <c r="U805" s="50"/>
      <c r="BL805" s="50"/>
    </row>
    <row r="806" spans="3:64" ht="15">
      <c r="C806" s="50"/>
      <c r="U806" s="50"/>
      <c r="BL806" s="50"/>
    </row>
    <row r="807" spans="3:64" ht="15">
      <c r="C807" s="50"/>
      <c r="U807" s="50"/>
      <c r="BL807" s="50"/>
    </row>
    <row r="808" spans="3:64" ht="15">
      <c r="C808" s="50"/>
      <c r="U808" s="50"/>
      <c r="BL808" s="50"/>
    </row>
    <row r="809" spans="3:64" ht="15">
      <c r="C809" s="50"/>
      <c r="U809" s="50"/>
      <c r="BL809" s="50"/>
    </row>
    <row r="810" spans="3:64" ht="15">
      <c r="C810" s="50"/>
      <c r="U810" s="50"/>
      <c r="BL810" s="50"/>
    </row>
    <row r="811" spans="3:64" ht="15">
      <c r="C811" s="50"/>
      <c r="U811" s="50"/>
      <c r="BL811" s="50"/>
    </row>
    <row r="812" spans="3:64" ht="15">
      <c r="C812" s="50"/>
      <c r="U812" s="50"/>
      <c r="BL812" s="50"/>
    </row>
    <row r="813" spans="3:64" ht="15">
      <c r="C813" s="50"/>
      <c r="U813" s="50"/>
      <c r="BL813" s="50"/>
    </row>
    <row r="814" spans="3:64" ht="15">
      <c r="C814" s="50"/>
      <c r="U814" s="50"/>
      <c r="BL814" s="50"/>
    </row>
    <row r="815" spans="3:64" ht="15">
      <c r="C815" s="50"/>
      <c r="U815" s="50"/>
      <c r="BL815" s="50"/>
    </row>
    <row r="816" spans="3:64" ht="15">
      <c r="C816" s="50"/>
      <c r="U816" s="50"/>
      <c r="BL816" s="50"/>
    </row>
    <row r="817" spans="3:64" ht="15">
      <c r="C817" s="50"/>
      <c r="U817" s="50"/>
      <c r="BL817" s="50"/>
    </row>
    <row r="818" spans="3:64" ht="15">
      <c r="C818" s="50"/>
      <c r="U818" s="50"/>
      <c r="BL818" s="50"/>
    </row>
    <row r="819" spans="3:64" ht="15">
      <c r="C819" s="50"/>
      <c r="U819" s="50"/>
      <c r="BL819" s="50"/>
    </row>
    <row r="820" spans="3:64" ht="15">
      <c r="C820" s="50"/>
      <c r="U820" s="50"/>
      <c r="BL820" s="50"/>
    </row>
    <row r="821" spans="3:64" ht="15">
      <c r="C821" s="50"/>
      <c r="U821" s="50"/>
      <c r="BL821" s="50"/>
    </row>
    <row r="822" spans="3:64" ht="15">
      <c r="C822" s="50"/>
      <c r="U822" s="50"/>
      <c r="BL822" s="50"/>
    </row>
    <row r="823" spans="3:64" ht="15">
      <c r="C823" s="50"/>
      <c r="U823" s="50"/>
      <c r="BL823" s="50"/>
    </row>
    <row r="824" spans="3:64" ht="15">
      <c r="C824" s="50"/>
      <c r="U824" s="50"/>
      <c r="BL824" s="50"/>
    </row>
    <row r="825" spans="3:64" ht="15">
      <c r="C825" s="50"/>
      <c r="U825" s="50"/>
      <c r="BL825" s="50"/>
    </row>
    <row r="826" spans="3:64" ht="15">
      <c r="C826" s="50"/>
      <c r="U826" s="50"/>
      <c r="BL826" s="50"/>
    </row>
    <row r="827" spans="3:64" ht="15">
      <c r="C827" s="50"/>
      <c r="U827" s="50"/>
      <c r="BL827" s="50"/>
    </row>
    <row r="828" spans="3:64" ht="15">
      <c r="C828" s="50"/>
      <c r="U828" s="50"/>
      <c r="BL828" s="50"/>
    </row>
    <row r="829" spans="3:64" ht="15">
      <c r="C829" s="50"/>
      <c r="U829" s="50"/>
      <c r="BL829" s="50"/>
    </row>
    <row r="830" spans="3:64" ht="15">
      <c r="C830" s="50"/>
      <c r="U830" s="50"/>
      <c r="BL830" s="50"/>
    </row>
    <row r="831" spans="3:64" ht="15">
      <c r="C831" s="50"/>
      <c r="U831" s="50"/>
      <c r="BL831" s="50"/>
    </row>
    <row r="832" spans="3:64" ht="15">
      <c r="C832" s="50"/>
      <c r="U832" s="50"/>
      <c r="BL832" s="50"/>
    </row>
    <row r="833" spans="3:64" ht="15">
      <c r="C833" s="50"/>
      <c r="U833" s="50"/>
      <c r="BL833" s="50"/>
    </row>
    <row r="834" spans="3:64" ht="15">
      <c r="C834" s="50"/>
      <c r="U834" s="50"/>
      <c r="BL834" s="50"/>
    </row>
    <row r="835" spans="3:64" ht="15">
      <c r="C835" s="50"/>
      <c r="U835" s="50"/>
      <c r="BL835" s="50"/>
    </row>
    <row r="836" spans="3:64" ht="15">
      <c r="C836" s="50"/>
      <c r="U836" s="50"/>
      <c r="BL836" s="50"/>
    </row>
    <row r="837" spans="3:64" ht="15">
      <c r="C837" s="50"/>
      <c r="U837" s="50"/>
      <c r="BL837" s="50"/>
    </row>
    <row r="838" spans="3:64" ht="15">
      <c r="C838" s="50"/>
      <c r="U838" s="50"/>
      <c r="BL838" s="50"/>
    </row>
    <row r="839" spans="3:64" ht="15">
      <c r="C839" s="50"/>
      <c r="U839" s="50"/>
      <c r="BL839" s="50"/>
    </row>
    <row r="840" spans="3:64" ht="15">
      <c r="C840" s="50"/>
      <c r="U840" s="50"/>
      <c r="BL840" s="50"/>
    </row>
    <row r="841" spans="3:64" ht="15">
      <c r="C841" s="50"/>
      <c r="U841" s="50"/>
      <c r="BL841" s="50"/>
    </row>
    <row r="842" spans="3:64" ht="15">
      <c r="C842" s="50"/>
      <c r="U842" s="50"/>
      <c r="BL842" s="50"/>
    </row>
    <row r="843" spans="3:64" ht="15">
      <c r="C843" s="50"/>
      <c r="U843" s="50"/>
      <c r="BL843" s="50"/>
    </row>
    <row r="844" spans="3:64" ht="15">
      <c r="C844" s="50"/>
      <c r="U844" s="50"/>
      <c r="BL844" s="50"/>
    </row>
    <row r="845" spans="3:64" ht="15">
      <c r="C845" s="50"/>
      <c r="U845" s="50"/>
      <c r="BL845" s="50"/>
    </row>
    <row r="846" spans="3:64" ht="15">
      <c r="C846" s="50"/>
      <c r="U846" s="50"/>
      <c r="BL846" s="50"/>
    </row>
    <row r="847" spans="3:64" ht="15">
      <c r="C847" s="50"/>
      <c r="U847" s="50"/>
      <c r="BL847" s="50"/>
    </row>
    <row r="848" spans="3:64" ht="15">
      <c r="C848" s="50"/>
      <c r="U848" s="50"/>
      <c r="BL848" s="50"/>
    </row>
    <row r="849" spans="3:64" ht="15">
      <c r="C849" s="50"/>
      <c r="U849" s="50"/>
      <c r="BL849" s="50"/>
    </row>
    <row r="850" spans="3:64" ht="15">
      <c r="C850" s="50"/>
      <c r="U850" s="50"/>
      <c r="BL850" s="50"/>
    </row>
    <row r="851" spans="3:64" ht="15">
      <c r="C851" s="50"/>
      <c r="U851" s="50"/>
      <c r="BL851" s="50"/>
    </row>
    <row r="852" spans="3:64" ht="15">
      <c r="C852" s="50"/>
      <c r="U852" s="50"/>
      <c r="BL852" s="50"/>
    </row>
    <row r="853" spans="3:64" ht="15">
      <c r="C853" s="50"/>
      <c r="U853" s="50"/>
      <c r="BL853" s="50"/>
    </row>
    <row r="854" spans="3:64" ht="15">
      <c r="C854" s="50"/>
      <c r="U854" s="50"/>
      <c r="BL854" s="50"/>
    </row>
    <row r="855" spans="3:64" ht="15">
      <c r="C855" s="50"/>
      <c r="U855" s="50"/>
      <c r="BL855" s="50"/>
    </row>
    <row r="856" spans="3:64" ht="15">
      <c r="C856" s="50"/>
      <c r="U856" s="50"/>
      <c r="BL856" s="50"/>
    </row>
    <row r="857" spans="3:64" ht="15">
      <c r="C857" s="50"/>
      <c r="U857" s="50"/>
      <c r="BL857" s="50"/>
    </row>
    <row r="858" spans="3:64" ht="15">
      <c r="C858" s="50"/>
      <c r="U858" s="50"/>
      <c r="BL858" s="50"/>
    </row>
    <row r="859" spans="3:64" ht="15">
      <c r="C859" s="50"/>
      <c r="U859" s="50"/>
      <c r="BL859" s="50"/>
    </row>
    <row r="860" spans="3:64" ht="15">
      <c r="C860" s="50"/>
      <c r="U860" s="50"/>
      <c r="BL860" s="50"/>
    </row>
    <row r="861" spans="3:64" ht="15">
      <c r="C861" s="50"/>
      <c r="U861" s="50"/>
      <c r="BL861" s="50"/>
    </row>
    <row r="862" spans="3:64" ht="15">
      <c r="C862" s="50"/>
      <c r="U862" s="50"/>
      <c r="BL862" s="50"/>
    </row>
    <row r="863" spans="3:64" ht="15">
      <c r="C863" s="50"/>
      <c r="U863" s="50"/>
      <c r="BL863" s="50"/>
    </row>
    <row r="864" spans="3:64" ht="15">
      <c r="C864" s="50"/>
      <c r="U864" s="50"/>
      <c r="BL864" s="50"/>
    </row>
    <row r="865" spans="3:64" ht="15">
      <c r="C865" s="50"/>
      <c r="U865" s="50"/>
      <c r="BL865" s="50"/>
    </row>
    <row r="866" spans="3:64" ht="15">
      <c r="C866" s="50"/>
      <c r="U866" s="50"/>
      <c r="BL866" s="50"/>
    </row>
    <row r="867" spans="3:64" ht="15">
      <c r="C867" s="50"/>
      <c r="U867" s="50"/>
      <c r="BL867" s="50"/>
    </row>
    <row r="868" spans="3:64" ht="15">
      <c r="C868" s="50"/>
      <c r="U868" s="50"/>
      <c r="BL868" s="50"/>
    </row>
    <row r="869" spans="3:64" ht="15">
      <c r="C869" s="50"/>
      <c r="U869" s="50"/>
      <c r="BL869" s="50"/>
    </row>
    <row r="870" spans="3:64" ht="15">
      <c r="C870" s="50"/>
      <c r="U870" s="50"/>
      <c r="BL870" s="50"/>
    </row>
    <row r="871" spans="3:64" ht="15">
      <c r="C871" s="50"/>
      <c r="U871" s="50"/>
      <c r="BL871" s="50"/>
    </row>
    <row r="872" spans="3:64" ht="15">
      <c r="C872" s="50"/>
      <c r="U872" s="50"/>
      <c r="BL872" s="50"/>
    </row>
    <row r="873" spans="3:64" ht="15">
      <c r="C873" s="50"/>
      <c r="U873" s="50"/>
      <c r="BL873" s="50"/>
    </row>
    <row r="874" spans="3:64" ht="15">
      <c r="C874" s="50"/>
      <c r="U874" s="50"/>
      <c r="BL874" s="50"/>
    </row>
    <row r="875" spans="3:64" ht="15">
      <c r="C875" s="50"/>
      <c r="U875" s="50"/>
      <c r="BL875" s="50"/>
    </row>
    <row r="876" spans="3:64" ht="15">
      <c r="C876" s="50"/>
      <c r="U876" s="50"/>
      <c r="BL876" s="50"/>
    </row>
    <row r="877" spans="3:64" ht="15">
      <c r="C877" s="50"/>
      <c r="U877" s="50"/>
      <c r="BL877" s="50"/>
    </row>
    <row r="878" spans="3:64" ht="15">
      <c r="C878" s="50"/>
      <c r="U878" s="50"/>
      <c r="BL878" s="50"/>
    </row>
    <row r="879" spans="3:64" ht="15">
      <c r="C879" s="50"/>
      <c r="U879" s="50"/>
      <c r="BL879" s="50"/>
    </row>
    <row r="880" spans="3:64" ht="15">
      <c r="C880" s="50"/>
      <c r="U880" s="50"/>
      <c r="BL880" s="50"/>
    </row>
    <row r="881" spans="3:64" ht="15">
      <c r="C881" s="50"/>
      <c r="U881" s="50"/>
      <c r="BL881" s="50"/>
    </row>
    <row r="882" spans="3:64" ht="15">
      <c r="C882" s="50"/>
      <c r="U882" s="50"/>
      <c r="BL882" s="50"/>
    </row>
    <row r="883" spans="3:64" ht="15">
      <c r="C883" s="50"/>
      <c r="U883" s="50"/>
      <c r="BL883" s="50"/>
    </row>
    <row r="884" spans="3:64" ht="15">
      <c r="C884" s="50"/>
      <c r="U884" s="50"/>
      <c r="BL884" s="50"/>
    </row>
    <row r="885" spans="3:64" ht="15">
      <c r="C885" s="50"/>
      <c r="U885" s="50"/>
      <c r="BL885" s="50"/>
    </row>
    <row r="886" spans="3:64" ht="15">
      <c r="C886" s="50"/>
      <c r="U886" s="50"/>
      <c r="BL886" s="50"/>
    </row>
    <row r="887" spans="3:64" ht="15">
      <c r="C887" s="50"/>
      <c r="U887" s="50"/>
      <c r="BL887" s="50"/>
    </row>
    <row r="888" spans="3:64" ht="15">
      <c r="C888" s="50"/>
      <c r="U888" s="50"/>
      <c r="BL888" s="50"/>
    </row>
    <row r="889" spans="3:64" ht="15">
      <c r="C889" s="50"/>
      <c r="U889" s="50"/>
      <c r="BL889" s="50"/>
    </row>
    <row r="890" spans="3:64" ht="15">
      <c r="C890" s="50"/>
      <c r="U890" s="50"/>
      <c r="BL890" s="50"/>
    </row>
    <row r="891" spans="3:64" ht="15">
      <c r="C891" s="50"/>
      <c r="U891" s="50"/>
      <c r="BL891" s="50"/>
    </row>
    <row r="892" spans="3:64" ht="15">
      <c r="C892" s="50"/>
      <c r="U892" s="50"/>
      <c r="BL892" s="50"/>
    </row>
    <row r="893" spans="3:64" ht="15">
      <c r="C893" s="50"/>
      <c r="U893" s="50"/>
      <c r="BL893" s="50"/>
    </row>
    <row r="894" spans="3:64" ht="15">
      <c r="C894" s="50"/>
      <c r="U894" s="50"/>
      <c r="BL894" s="50"/>
    </row>
    <row r="895" spans="3:64" ht="15">
      <c r="C895" s="50"/>
      <c r="U895" s="50"/>
      <c r="BL895" s="50"/>
    </row>
    <row r="896" spans="3:64" ht="15">
      <c r="C896" s="50"/>
      <c r="U896" s="50"/>
      <c r="BL896" s="50"/>
    </row>
    <row r="897" spans="3:64" ht="15">
      <c r="C897" s="50"/>
      <c r="U897" s="50"/>
      <c r="BL897" s="50"/>
    </row>
    <row r="898" spans="3:64" ht="15">
      <c r="C898" s="50"/>
      <c r="U898" s="50"/>
      <c r="BL898" s="50"/>
    </row>
    <row r="899" spans="3:64" ht="15">
      <c r="C899" s="50"/>
      <c r="U899" s="50"/>
      <c r="BL899" s="50"/>
    </row>
    <row r="900" spans="3:64" ht="15">
      <c r="C900" s="50"/>
      <c r="U900" s="50"/>
      <c r="BL900" s="50"/>
    </row>
    <row r="901" spans="3:64" ht="15">
      <c r="C901" s="50"/>
      <c r="U901" s="50"/>
      <c r="BL901" s="50"/>
    </row>
    <row r="902" spans="3:64" ht="15">
      <c r="C902" s="50"/>
      <c r="U902" s="50"/>
      <c r="BL902" s="50"/>
    </row>
    <row r="903" spans="3:64" ht="15">
      <c r="C903" s="50"/>
      <c r="U903" s="50"/>
      <c r="BL903" s="50"/>
    </row>
    <row r="904" spans="3:64" ht="15">
      <c r="C904" s="50"/>
      <c r="U904" s="50"/>
      <c r="BL904" s="50"/>
    </row>
    <row r="905" spans="3:64" ht="15">
      <c r="C905" s="50"/>
      <c r="U905" s="50"/>
      <c r="BL905" s="50"/>
    </row>
    <row r="906" spans="3:64" ht="15">
      <c r="C906" s="50"/>
      <c r="U906" s="50"/>
      <c r="BL906" s="50"/>
    </row>
    <row r="907" spans="3:64" ht="15">
      <c r="C907" s="50"/>
      <c r="U907" s="50"/>
      <c r="BL907" s="50"/>
    </row>
    <row r="908" spans="3:64" ht="15">
      <c r="C908" s="50"/>
      <c r="U908" s="50"/>
      <c r="BL908" s="50"/>
    </row>
    <row r="909" spans="3:64" ht="15">
      <c r="C909" s="50"/>
      <c r="U909" s="50"/>
      <c r="BL909" s="50"/>
    </row>
    <row r="910" spans="3:64" ht="15">
      <c r="C910" s="50"/>
      <c r="U910" s="50"/>
      <c r="BL910" s="50"/>
    </row>
    <row r="911" spans="3:64" ht="15">
      <c r="C911" s="50"/>
      <c r="U911" s="50"/>
      <c r="BL911" s="50"/>
    </row>
    <row r="912" spans="3:64" ht="15">
      <c r="C912" s="50"/>
      <c r="U912" s="50"/>
      <c r="BL912" s="50"/>
    </row>
    <row r="913" spans="3:64" ht="15">
      <c r="C913" s="50"/>
      <c r="U913" s="50"/>
      <c r="BL913" s="50"/>
    </row>
    <row r="914" spans="3:64" ht="15">
      <c r="C914" s="50"/>
      <c r="U914" s="50"/>
      <c r="BL914" s="50"/>
    </row>
    <row r="915" spans="3:64" ht="15">
      <c r="C915" s="50"/>
      <c r="U915" s="50"/>
      <c r="BL915" s="50"/>
    </row>
    <row r="916" spans="3:64" ht="15">
      <c r="C916" s="50"/>
      <c r="U916" s="50"/>
      <c r="BL916" s="50"/>
    </row>
    <row r="917" spans="3:64" ht="15">
      <c r="C917" s="50"/>
      <c r="U917" s="50"/>
      <c r="BL917" s="50"/>
    </row>
    <row r="918" spans="3:64" ht="15">
      <c r="C918" s="50"/>
      <c r="U918" s="50"/>
      <c r="BL918" s="50"/>
    </row>
    <row r="919" spans="3:64" ht="15">
      <c r="C919" s="50"/>
      <c r="U919" s="50"/>
      <c r="BL919" s="50"/>
    </row>
    <row r="920" spans="3:64" ht="15">
      <c r="C920" s="50"/>
      <c r="U920" s="50"/>
      <c r="BL920" s="50"/>
    </row>
    <row r="921" spans="3:64" ht="15">
      <c r="C921" s="50"/>
      <c r="U921" s="50"/>
      <c r="BL921" s="50"/>
    </row>
    <row r="922" spans="3:64" ht="15">
      <c r="C922" s="50"/>
      <c r="U922" s="50"/>
      <c r="BL922" s="50"/>
    </row>
    <row r="923" spans="3:64" ht="15">
      <c r="C923" s="50"/>
      <c r="U923" s="50"/>
      <c r="BL923" s="50"/>
    </row>
    <row r="924" spans="3:64" ht="15">
      <c r="C924" s="50"/>
      <c r="U924" s="50"/>
      <c r="BL924" s="50"/>
    </row>
    <row r="925" spans="3:64" ht="15">
      <c r="C925" s="50"/>
      <c r="U925" s="50"/>
      <c r="BL925" s="50"/>
    </row>
    <row r="926" spans="3:64" ht="15">
      <c r="C926" s="50"/>
      <c r="U926" s="50"/>
      <c r="BL926" s="50"/>
    </row>
    <row r="927" spans="3:64" ht="15">
      <c r="C927" s="50"/>
      <c r="U927" s="50"/>
      <c r="BL927" s="50"/>
    </row>
    <row r="928" spans="3:64" ht="15">
      <c r="C928" s="50"/>
      <c r="U928" s="50"/>
      <c r="BL928" s="50"/>
    </row>
    <row r="929" spans="3:64" ht="15">
      <c r="C929" s="50"/>
      <c r="U929" s="50"/>
      <c r="BL929" s="50"/>
    </row>
    <row r="930" spans="3:64" ht="15">
      <c r="C930" s="50"/>
      <c r="U930" s="50"/>
      <c r="BL930" s="50"/>
    </row>
    <row r="931" spans="3:64" ht="15">
      <c r="C931" s="50"/>
      <c r="U931" s="50"/>
      <c r="BL931" s="50"/>
    </row>
    <row r="932" spans="3:64" ht="15">
      <c r="C932" s="50"/>
      <c r="U932" s="50"/>
      <c r="BL932" s="50"/>
    </row>
    <row r="933" spans="3:64" ht="15">
      <c r="C933" s="50"/>
      <c r="U933" s="50"/>
      <c r="BL933" s="50"/>
    </row>
    <row r="934" spans="3:64" ht="15">
      <c r="C934" s="50"/>
      <c r="U934" s="50"/>
      <c r="BL934" s="50"/>
    </row>
    <row r="935" spans="3:64" ht="15">
      <c r="C935" s="50"/>
      <c r="U935" s="50"/>
      <c r="BL935" s="50"/>
    </row>
    <row r="936" spans="3:64" ht="15">
      <c r="C936" s="50"/>
      <c r="U936" s="50"/>
      <c r="BL936" s="50"/>
    </row>
    <row r="937" spans="3:64" ht="15">
      <c r="C937" s="50"/>
      <c r="U937" s="50"/>
      <c r="BL937" s="50"/>
    </row>
    <row r="938" spans="3:64" ht="15">
      <c r="C938" s="50"/>
      <c r="U938" s="50"/>
      <c r="BL938" s="50"/>
    </row>
    <row r="939" spans="3:64" ht="15">
      <c r="C939" s="50"/>
      <c r="U939" s="50"/>
      <c r="BL939" s="50"/>
    </row>
    <row r="940" spans="3:64" ht="15">
      <c r="C940" s="50"/>
      <c r="U940" s="50"/>
      <c r="BL940" s="50"/>
    </row>
    <row r="941" spans="3:64" ht="15">
      <c r="C941" s="50"/>
      <c r="U941" s="50"/>
      <c r="BL941" s="50"/>
    </row>
    <row r="942" spans="3:64" ht="15">
      <c r="C942" s="50"/>
      <c r="U942" s="50"/>
      <c r="BL942" s="50"/>
    </row>
    <row r="943" spans="3:64" ht="15">
      <c r="C943" s="50"/>
      <c r="U943" s="50"/>
      <c r="BL943" s="50"/>
    </row>
    <row r="944" spans="3:64" ht="15">
      <c r="C944" s="50"/>
      <c r="U944" s="50"/>
      <c r="BL944" s="50"/>
    </row>
    <row r="945" spans="3:64" ht="15">
      <c r="C945" s="50"/>
      <c r="U945" s="50"/>
      <c r="BL945" s="50"/>
    </row>
    <row r="946" spans="3:64" ht="15">
      <c r="C946" s="50"/>
      <c r="U946" s="50"/>
      <c r="BL946" s="50"/>
    </row>
    <row r="947" spans="3:64" ht="15">
      <c r="C947" s="50"/>
      <c r="U947" s="50"/>
      <c r="BL947" s="50"/>
    </row>
    <row r="948" spans="3:64" ht="15">
      <c r="C948" s="50"/>
      <c r="U948" s="50"/>
      <c r="BL948" s="50"/>
    </row>
    <row r="949" spans="3:64" ht="15">
      <c r="C949" s="50"/>
      <c r="U949" s="50"/>
      <c r="BL949" s="50"/>
    </row>
    <row r="950" spans="3:64" ht="15">
      <c r="C950" s="50"/>
      <c r="U950" s="50"/>
      <c r="BL950" s="50"/>
    </row>
    <row r="951" spans="3:64" ht="15">
      <c r="C951" s="50"/>
      <c r="U951" s="50"/>
      <c r="BL951" s="50"/>
    </row>
    <row r="952" spans="3:64" ht="15">
      <c r="C952" s="50"/>
      <c r="U952" s="50"/>
      <c r="BL952" s="50"/>
    </row>
    <row r="953" spans="3:64" ht="15">
      <c r="C953" s="50"/>
      <c r="U953" s="50"/>
      <c r="BL953" s="50"/>
    </row>
    <row r="954" spans="3:64" ht="15">
      <c r="C954" s="50"/>
      <c r="U954" s="50"/>
      <c r="BL954" s="50"/>
    </row>
    <row r="955" spans="3:64" ht="15">
      <c r="C955" s="50"/>
      <c r="U955" s="50"/>
      <c r="BL955" s="50"/>
    </row>
    <row r="956" spans="3:64" ht="15">
      <c r="C956" s="50"/>
      <c r="U956" s="50"/>
      <c r="BL956" s="50"/>
    </row>
    <row r="957" spans="3:64" ht="15">
      <c r="C957" s="50"/>
      <c r="U957" s="50"/>
      <c r="BL957" s="50"/>
    </row>
    <row r="958" spans="3:64" ht="15">
      <c r="C958" s="50"/>
      <c r="U958" s="50"/>
      <c r="BL958" s="50"/>
    </row>
    <row r="959" spans="3:64" ht="15">
      <c r="C959" s="50"/>
      <c r="U959" s="50"/>
      <c r="BL959" s="50"/>
    </row>
    <row r="960" spans="3:64" ht="15">
      <c r="C960" s="50"/>
      <c r="U960" s="50"/>
      <c r="BL960" s="50"/>
    </row>
    <row r="961" spans="3:64" ht="15">
      <c r="C961" s="50"/>
      <c r="U961" s="50"/>
      <c r="BL961" s="50"/>
    </row>
    <row r="962" spans="3:64" ht="15">
      <c r="C962" s="50"/>
      <c r="U962" s="50"/>
      <c r="BL962" s="50"/>
    </row>
    <row r="963" spans="3:64" ht="15">
      <c r="C963" s="50"/>
      <c r="U963" s="50"/>
      <c r="BL963" s="50"/>
    </row>
    <row r="964" spans="3:64" ht="15">
      <c r="C964" s="50"/>
      <c r="U964" s="50"/>
      <c r="BL964" s="50"/>
    </row>
    <row r="965" spans="3:64" ht="15">
      <c r="C965" s="50"/>
      <c r="U965" s="50"/>
      <c r="BL965" s="50"/>
    </row>
    <row r="966" spans="3:64" ht="15">
      <c r="C966" s="50"/>
      <c r="U966" s="50"/>
      <c r="BL966" s="50"/>
    </row>
    <row r="967" spans="3:64" ht="15">
      <c r="C967" s="50"/>
      <c r="U967" s="50"/>
      <c r="BL967" s="50"/>
    </row>
    <row r="968" spans="3:64" ht="15">
      <c r="C968" s="50"/>
      <c r="U968" s="50"/>
      <c r="BL968" s="50"/>
    </row>
    <row r="969" spans="3:64" ht="15">
      <c r="C969" s="50"/>
      <c r="U969" s="50"/>
      <c r="BL969" s="50"/>
    </row>
    <row r="970" spans="3:64" ht="15">
      <c r="C970" s="50"/>
      <c r="U970" s="50"/>
      <c r="BL970" s="50"/>
    </row>
    <row r="971" spans="3:64" ht="15">
      <c r="C971" s="50"/>
      <c r="U971" s="50"/>
      <c r="BL971" s="50"/>
    </row>
    <row r="972" spans="3:64" ht="15">
      <c r="C972" s="50"/>
      <c r="U972" s="50"/>
      <c r="BL972" s="50"/>
    </row>
    <row r="973" spans="3:64" ht="15">
      <c r="C973" s="50"/>
      <c r="U973" s="50"/>
      <c r="BL973" s="50"/>
    </row>
    <row r="974" spans="3:64" ht="15">
      <c r="C974" s="50"/>
      <c r="U974" s="50"/>
      <c r="BL974" s="50"/>
    </row>
    <row r="975" spans="3:64" ht="15">
      <c r="C975" s="50"/>
      <c r="U975" s="50"/>
      <c r="BL975" s="50"/>
    </row>
    <row r="976" spans="3:64" ht="15">
      <c r="C976" s="50"/>
      <c r="U976" s="50"/>
      <c r="BL976" s="50"/>
    </row>
    <row r="977" spans="3:64" ht="15">
      <c r="C977" s="50"/>
      <c r="U977" s="50"/>
      <c r="BL977" s="50"/>
    </row>
    <row r="978" spans="3:64" ht="15">
      <c r="C978" s="50"/>
      <c r="U978" s="50"/>
      <c r="BL978" s="50"/>
    </row>
    <row r="979" spans="3:64" ht="15">
      <c r="C979" s="50"/>
      <c r="U979" s="50"/>
      <c r="BL979" s="50"/>
    </row>
    <row r="980" spans="3:64" ht="15">
      <c r="C980" s="50"/>
      <c r="U980" s="50"/>
      <c r="BL980" s="50"/>
    </row>
    <row r="981" spans="3:64" ht="15">
      <c r="C981" s="50"/>
      <c r="U981" s="50"/>
      <c r="BL981" s="50"/>
    </row>
    <row r="982" spans="3:64" ht="15">
      <c r="C982" s="50"/>
      <c r="U982" s="50"/>
      <c r="BL982" s="50"/>
    </row>
    <row r="983" spans="3:64" ht="15">
      <c r="C983" s="50"/>
      <c r="U983" s="50"/>
      <c r="BL983" s="50"/>
    </row>
    <row r="984" spans="3:64" ht="15">
      <c r="C984" s="50"/>
      <c r="U984" s="50"/>
      <c r="BL984" s="50"/>
    </row>
    <row r="985" spans="3:64" ht="15">
      <c r="C985" s="50"/>
      <c r="U985" s="50"/>
      <c r="BL985" s="50"/>
    </row>
    <row r="986" spans="3:64" ht="15">
      <c r="C986" s="50"/>
      <c r="U986" s="50"/>
      <c r="BL986" s="50"/>
    </row>
    <row r="987" spans="3:64" ht="15">
      <c r="C987" s="50"/>
      <c r="U987" s="50"/>
      <c r="BL987" s="50"/>
    </row>
    <row r="988" spans="3:64" ht="15">
      <c r="C988" s="50"/>
      <c r="U988" s="50"/>
      <c r="BL988" s="50"/>
    </row>
    <row r="989" spans="3:64" ht="15">
      <c r="C989" s="50"/>
      <c r="U989" s="50"/>
      <c r="BL989" s="50"/>
    </row>
    <row r="990" spans="3:64" ht="15">
      <c r="C990" s="50"/>
      <c r="U990" s="50"/>
      <c r="BL990" s="50"/>
    </row>
    <row r="991" spans="3:64" ht="15">
      <c r="C991" s="50"/>
      <c r="U991" s="50"/>
      <c r="BL991" s="50"/>
    </row>
    <row r="992" spans="3:64" ht="15">
      <c r="C992" s="50"/>
      <c r="U992" s="50"/>
      <c r="BL992" s="50"/>
    </row>
    <row r="993" spans="3:64" ht="15">
      <c r="C993" s="50"/>
      <c r="U993" s="50"/>
      <c r="BL993" s="50"/>
    </row>
    <row r="994" spans="3:64" ht="15">
      <c r="C994" s="50"/>
      <c r="U994" s="50"/>
      <c r="BL994" s="50"/>
    </row>
    <row r="995" spans="3:64" ht="15">
      <c r="C995" s="50"/>
      <c r="U995" s="50"/>
      <c r="BL995" s="50"/>
    </row>
    <row r="996" spans="3:64" ht="15">
      <c r="C996" s="50"/>
      <c r="U996" s="50"/>
      <c r="BL996" s="50"/>
    </row>
    <row r="997" spans="3:64" ht="15">
      <c r="C997" s="50"/>
      <c r="U997" s="50"/>
      <c r="BL997" s="50"/>
    </row>
    <row r="998" spans="3:64" ht="15">
      <c r="C998" s="50"/>
      <c r="U998" s="50"/>
      <c r="BL998" s="50"/>
    </row>
    <row r="999" spans="3:64" ht="15">
      <c r="C999" s="50"/>
      <c r="U999" s="50"/>
      <c r="BL999" s="50"/>
    </row>
    <row r="1000" spans="3:64" ht="15">
      <c r="C1000" s="50"/>
      <c r="U1000" s="50"/>
      <c r="BL1000" s="50"/>
    </row>
    <row r="1001" spans="3:64" ht="15">
      <c r="C1001" s="50"/>
      <c r="U1001" s="50"/>
      <c r="BL1001" s="50"/>
    </row>
    <row r="1002" spans="3:64" ht="15">
      <c r="C1002" s="50"/>
      <c r="U1002" s="50"/>
      <c r="BL1002" s="50"/>
    </row>
    <row r="1003" spans="3:64" ht="15">
      <c r="C1003" s="50"/>
      <c r="U1003" s="50"/>
      <c r="BL1003" s="50"/>
    </row>
    <row r="1004" spans="3:64" ht="15">
      <c r="C1004" s="50"/>
      <c r="U1004" s="50"/>
      <c r="BL1004" s="50"/>
    </row>
    <row r="1005" spans="3:64" ht="15">
      <c r="C1005" s="50"/>
      <c r="U1005" s="50"/>
      <c r="BL1005" s="50"/>
    </row>
    <row r="1006" spans="3:64" ht="15">
      <c r="C1006" s="50"/>
      <c r="U1006" s="50"/>
      <c r="BL1006" s="50"/>
    </row>
    <row r="1007" spans="3:64" ht="15">
      <c r="C1007" s="50"/>
      <c r="U1007" s="50"/>
      <c r="BL1007" s="50"/>
    </row>
    <row r="1008" spans="3:64" ht="15">
      <c r="C1008" s="50"/>
      <c r="U1008" s="50"/>
      <c r="BL1008" s="50"/>
    </row>
    <row r="1009" spans="3:64" ht="15">
      <c r="C1009" s="50"/>
      <c r="U1009" s="50"/>
      <c r="BL1009" s="50"/>
    </row>
    <row r="1010" spans="3:64" ht="15">
      <c r="C1010" s="50"/>
      <c r="U1010" s="50"/>
      <c r="BL1010" s="50"/>
    </row>
    <row r="1011" spans="3:64" ht="15">
      <c r="C1011" s="50"/>
      <c r="U1011" s="50"/>
      <c r="BL1011" s="50"/>
    </row>
    <row r="1012" spans="3:64" ht="15">
      <c r="C1012" s="50"/>
      <c r="U1012" s="50"/>
      <c r="BL1012" s="50"/>
    </row>
    <row r="1013" spans="3:64" ht="15">
      <c r="C1013" s="50"/>
      <c r="U1013" s="50"/>
      <c r="BL1013" s="50"/>
    </row>
    <row r="1014" spans="3:64" ht="15">
      <c r="C1014" s="50"/>
      <c r="U1014" s="50"/>
      <c r="BL1014" s="50"/>
    </row>
    <row r="1015" spans="3:64" ht="15">
      <c r="C1015" s="50"/>
      <c r="U1015" s="50"/>
      <c r="BL1015" s="50"/>
    </row>
    <row r="1016" spans="3:64" ht="15">
      <c r="C1016" s="50"/>
      <c r="U1016" s="50"/>
      <c r="BL1016" s="50"/>
    </row>
    <row r="1017" spans="3:64" ht="15">
      <c r="C1017" s="50"/>
      <c r="U1017" s="50"/>
      <c r="BL1017" s="50"/>
    </row>
    <row r="1018" spans="3:64" ht="15">
      <c r="C1018" s="50"/>
      <c r="U1018" s="50"/>
      <c r="BL1018" s="50"/>
    </row>
    <row r="1019" spans="3:64" ht="15">
      <c r="C1019" s="50"/>
      <c r="U1019" s="50"/>
      <c r="BL1019" s="50"/>
    </row>
    <row r="1020" spans="3:64" ht="15">
      <c r="C1020" s="50"/>
      <c r="U1020" s="50"/>
      <c r="BL1020" s="50"/>
    </row>
    <row r="1021" spans="3:64" ht="15">
      <c r="C1021" s="50"/>
      <c r="U1021" s="50"/>
      <c r="BL1021" s="50"/>
    </row>
    <row r="1022" spans="3:64" ht="15">
      <c r="C1022" s="50"/>
      <c r="U1022" s="50"/>
      <c r="BL1022" s="50"/>
    </row>
    <row r="1023" spans="3:64" ht="15">
      <c r="C1023" s="50"/>
      <c r="U1023" s="50"/>
      <c r="BL1023" s="50"/>
    </row>
    <row r="1024" spans="3:64" ht="15">
      <c r="C1024" s="50"/>
      <c r="U1024" s="50"/>
      <c r="BL1024" s="50"/>
    </row>
    <row r="1025" spans="3:64" ht="15">
      <c r="C1025" s="50"/>
      <c r="U1025" s="50"/>
      <c r="BL1025" s="50"/>
    </row>
    <row r="1026" spans="3:64" ht="15">
      <c r="C1026" s="50"/>
      <c r="U1026" s="50"/>
      <c r="BL1026" s="50"/>
    </row>
    <row r="1027" spans="3:64" ht="15">
      <c r="C1027" s="50"/>
      <c r="U1027" s="50"/>
      <c r="BL1027" s="50"/>
    </row>
    <row r="1028" spans="3:64" ht="15">
      <c r="C1028" s="50"/>
      <c r="U1028" s="50"/>
      <c r="BL1028" s="50"/>
    </row>
    <row r="1029" spans="3:64" ht="15">
      <c r="C1029" s="50"/>
      <c r="U1029" s="50"/>
      <c r="BL1029" s="50"/>
    </row>
    <row r="1030" spans="3:64" ht="15">
      <c r="C1030" s="50"/>
      <c r="U1030" s="50"/>
      <c r="BL1030" s="50"/>
    </row>
    <row r="1031" spans="3:64" ht="15">
      <c r="C1031" s="50"/>
      <c r="U1031" s="50"/>
      <c r="BL1031" s="50"/>
    </row>
    <row r="1032" spans="3:64" ht="15">
      <c r="C1032" s="50"/>
      <c r="U1032" s="50"/>
      <c r="BL1032" s="50"/>
    </row>
    <row r="1033" spans="3:64" ht="15">
      <c r="C1033" s="50"/>
      <c r="U1033" s="50"/>
      <c r="BL1033" s="50"/>
    </row>
    <row r="1034" spans="3:64" ht="15">
      <c r="C1034" s="50"/>
      <c r="U1034" s="50"/>
      <c r="BL1034" s="50"/>
    </row>
    <row r="1035" spans="3:64" ht="15">
      <c r="C1035" s="50"/>
      <c r="U1035" s="50"/>
      <c r="BL1035" s="50"/>
    </row>
    <row r="1036" spans="3:64" ht="15">
      <c r="C1036" s="50"/>
      <c r="U1036" s="50"/>
      <c r="BL1036" s="50"/>
    </row>
    <row r="1037" spans="3:64" ht="15">
      <c r="C1037" s="50"/>
      <c r="U1037" s="50"/>
      <c r="BL1037" s="50"/>
    </row>
    <row r="1038" spans="3:64" ht="15">
      <c r="C1038" s="50"/>
      <c r="U1038" s="50"/>
      <c r="BL1038" s="50"/>
    </row>
    <row r="1039" spans="3:64" ht="15">
      <c r="C1039" s="50"/>
      <c r="U1039" s="50"/>
      <c r="BL1039" s="50"/>
    </row>
    <row r="1040" spans="3:64" ht="15">
      <c r="C1040" s="50"/>
      <c r="U1040" s="50"/>
      <c r="BL1040" s="50"/>
    </row>
    <row r="1041" spans="3:64" ht="15">
      <c r="C1041" s="50"/>
      <c r="U1041" s="50"/>
      <c r="BL1041" s="50"/>
    </row>
    <row r="1042" spans="3:64" ht="15">
      <c r="C1042" s="50"/>
      <c r="U1042" s="50"/>
      <c r="BL1042" s="50"/>
    </row>
    <row r="1043" spans="3:64" ht="15">
      <c r="C1043" s="50"/>
      <c r="U1043" s="50"/>
      <c r="BL1043" s="50"/>
    </row>
    <row r="1044" spans="3:64" ht="15">
      <c r="C1044" s="50"/>
      <c r="U1044" s="50"/>
      <c r="BL1044" s="50"/>
    </row>
    <row r="1045" spans="3:64" ht="15">
      <c r="C1045" s="50"/>
      <c r="U1045" s="50"/>
      <c r="BL1045" s="50"/>
    </row>
    <row r="1046" spans="3:64" ht="15">
      <c r="C1046" s="50"/>
      <c r="U1046" s="50"/>
      <c r="BL1046" s="50"/>
    </row>
    <row r="1047" spans="3:64" ht="15">
      <c r="C1047" s="50"/>
      <c r="U1047" s="50"/>
      <c r="BL1047" s="50"/>
    </row>
    <row r="1048" spans="3:64" ht="15">
      <c r="C1048" s="50"/>
      <c r="U1048" s="50"/>
      <c r="BL1048" s="50"/>
    </row>
    <row r="1049" spans="3:64" ht="15">
      <c r="C1049" s="50"/>
      <c r="U1049" s="50"/>
      <c r="BL1049" s="50"/>
    </row>
    <row r="1050" spans="3:64" ht="15">
      <c r="C1050" s="50"/>
      <c r="U1050" s="50"/>
      <c r="BL1050" s="50"/>
    </row>
    <row r="1051" spans="3:64" ht="15">
      <c r="C1051" s="50"/>
      <c r="U1051" s="50"/>
      <c r="BL1051" s="50"/>
    </row>
    <row r="1052" spans="3:64" ht="15">
      <c r="C1052" s="50"/>
      <c r="U1052" s="50"/>
      <c r="BL1052" s="50"/>
    </row>
    <row r="1053" spans="3:64" ht="15">
      <c r="C1053" s="50"/>
      <c r="U1053" s="50"/>
      <c r="BL1053" s="50"/>
    </row>
    <row r="1054" spans="3:64" ht="15">
      <c r="C1054" s="50"/>
      <c r="U1054" s="50"/>
      <c r="BL1054" s="50"/>
    </row>
    <row r="1055" spans="3:64" ht="15">
      <c r="C1055" s="50"/>
      <c r="U1055" s="50"/>
      <c r="BL1055" s="50"/>
    </row>
    <row r="1056" spans="3:64" ht="15">
      <c r="C1056" s="50"/>
      <c r="U1056" s="50"/>
      <c r="BL1056" s="50"/>
    </row>
    <row r="1057" spans="3:64" ht="15">
      <c r="C1057" s="50"/>
      <c r="U1057" s="50"/>
      <c r="BL1057" s="50"/>
    </row>
    <row r="1058" spans="3:64" ht="15">
      <c r="C1058" s="50"/>
      <c r="U1058" s="50"/>
      <c r="BL1058" s="50"/>
    </row>
    <row r="1059" spans="3:64" ht="15">
      <c r="C1059" s="50"/>
      <c r="U1059" s="50"/>
      <c r="BL1059" s="50"/>
    </row>
    <row r="1060" spans="3:64" ht="15">
      <c r="C1060" s="50"/>
      <c r="U1060" s="50"/>
      <c r="BL1060" s="50"/>
    </row>
    <row r="1061" spans="3:64" ht="15">
      <c r="C1061" s="50"/>
      <c r="U1061" s="50"/>
      <c r="BL1061" s="50"/>
    </row>
    <row r="1062" spans="3:64" ht="15">
      <c r="C1062" s="50"/>
      <c r="U1062" s="50"/>
      <c r="BL1062" s="50"/>
    </row>
    <row r="1063" spans="3:64" ht="15">
      <c r="C1063" s="50"/>
      <c r="U1063" s="50"/>
      <c r="BL1063" s="50"/>
    </row>
    <row r="1064" spans="3:64" ht="15">
      <c r="C1064" s="50"/>
      <c r="U1064" s="50"/>
      <c r="BL1064" s="50"/>
    </row>
    <row r="1065" spans="3:64" ht="15">
      <c r="C1065" s="50"/>
      <c r="U1065" s="50"/>
      <c r="BL1065" s="50"/>
    </row>
    <row r="1066" spans="3:64" ht="15">
      <c r="C1066" s="50"/>
      <c r="U1066" s="50"/>
      <c r="BL1066" s="50"/>
    </row>
    <row r="1067" spans="3:64" ht="15">
      <c r="C1067" s="50"/>
      <c r="U1067" s="50"/>
      <c r="BL1067" s="50"/>
    </row>
    <row r="1068" spans="3:64" ht="15">
      <c r="C1068" s="50"/>
      <c r="U1068" s="50"/>
      <c r="BL1068" s="50"/>
    </row>
    <row r="1069" spans="3:64" ht="15">
      <c r="C1069" s="50"/>
      <c r="U1069" s="50"/>
      <c r="BL1069" s="50"/>
    </row>
    <row r="1070" spans="3:64" ht="15">
      <c r="C1070" s="50"/>
      <c r="U1070" s="50"/>
      <c r="BL1070" s="50"/>
    </row>
    <row r="1071" spans="3:64" ht="15">
      <c r="C1071" s="50"/>
      <c r="U1071" s="50"/>
      <c r="BL1071" s="50"/>
    </row>
    <row r="1072" spans="3:64" ht="15">
      <c r="C1072" s="50"/>
      <c r="U1072" s="50"/>
      <c r="BL1072" s="50"/>
    </row>
    <row r="1073" spans="3:64" ht="15">
      <c r="C1073" s="50"/>
      <c r="U1073" s="50"/>
      <c r="BL1073" s="50"/>
    </row>
    <row r="1074" spans="3:64" ht="15">
      <c r="C1074" s="50"/>
      <c r="U1074" s="50"/>
      <c r="BL1074" s="50"/>
    </row>
    <row r="1075" spans="3:64" ht="15">
      <c r="C1075" s="50"/>
      <c r="U1075" s="50"/>
      <c r="BL1075" s="50"/>
    </row>
    <row r="1076" spans="3:64" ht="15">
      <c r="C1076" s="50"/>
      <c r="U1076" s="50"/>
      <c r="BL1076" s="50"/>
    </row>
    <row r="1077" spans="3:64" ht="15">
      <c r="C1077" s="50"/>
      <c r="U1077" s="50"/>
      <c r="BL1077" s="50"/>
    </row>
    <row r="1078" spans="3:64" ht="15">
      <c r="C1078" s="50"/>
      <c r="U1078" s="50"/>
      <c r="BL1078" s="50"/>
    </row>
    <row r="1079" spans="3:64" ht="15">
      <c r="C1079" s="50"/>
      <c r="U1079" s="50"/>
      <c r="BL1079" s="50"/>
    </row>
    <row r="1080" spans="3:64" ht="15">
      <c r="C1080" s="50"/>
      <c r="U1080" s="50"/>
      <c r="BL1080" s="50"/>
    </row>
    <row r="1081" spans="3:64" ht="15">
      <c r="C1081" s="50"/>
      <c r="U1081" s="50"/>
      <c r="BL1081" s="50"/>
    </row>
    <row r="1082" spans="3:64" ht="15">
      <c r="C1082" s="50"/>
      <c r="U1082" s="50"/>
      <c r="BL1082" s="50"/>
    </row>
    <row r="1083" spans="3:64" ht="15">
      <c r="C1083" s="50"/>
      <c r="U1083" s="50"/>
      <c r="BL1083" s="50"/>
    </row>
    <row r="1084" spans="3:64" ht="15">
      <c r="C1084" s="50"/>
      <c r="U1084" s="50"/>
      <c r="BL1084" s="50"/>
    </row>
    <row r="1085" spans="3:64" ht="15">
      <c r="C1085" s="50"/>
      <c r="U1085" s="50"/>
      <c r="BL1085" s="50"/>
    </row>
    <row r="1086" spans="3:64" ht="15">
      <c r="C1086" s="50"/>
      <c r="U1086" s="50"/>
      <c r="BL1086" s="50"/>
    </row>
    <row r="1087" spans="3:64" ht="15">
      <c r="C1087" s="50"/>
      <c r="U1087" s="50"/>
      <c r="BL1087" s="50"/>
    </row>
    <row r="1088" spans="3:64" ht="15">
      <c r="C1088" s="50"/>
      <c r="U1088" s="50"/>
      <c r="BL1088" s="50"/>
    </row>
    <row r="1089" spans="3:64" ht="15">
      <c r="C1089" s="50"/>
      <c r="U1089" s="50"/>
      <c r="BL1089" s="50"/>
    </row>
    <row r="1090" spans="3:64" ht="15">
      <c r="C1090" s="50"/>
      <c r="U1090" s="50"/>
      <c r="BL1090" s="50"/>
    </row>
    <row r="1091" spans="3:64" ht="15">
      <c r="C1091" s="50"/>
      <c r="U1091" s="50"/>
      <c r="BL1091" s="50"/>
    </row>
    <row r="1092" spans="3:64" ht="15">
      <c r="C1092" s="50"/>
      <c r="U1092" s="50"/>
      <c r="BL1092" s="50"/>
    </row>
    <row r="1093" spans="3:64" ht="15">
      <c r="C1093" s="50"/>
      <c r="U1093" s="50"/>
      <c r="BL1093" s="50"/>
    </row>
    <row r="1094" spans="3:64" ht="15">
      <c r="C1094" s="50"/>
      <c r="U1094" s="50"/>
      <c r="BL1094" s="50"/>
    </row>
    <row r="1095" spans="3:64" ht="15">
      <c r="C1095" s="50"/>
      <c r="U1095" s="50"/>
      <c r="BL1095" s="50"/>
    </row>
    <row r="1096" spans="3:64" ht="15">
      <c r="C1096" s="50"/>
      <c r="U1096" s="50"/>
      <c r="BL1096" s="50"/>
    </row>
    <row r="1097" spans="3:64" ht="15">
      <c r="C1097" s="50"/>
      <c r="U1097" s="50"/>
      <c r="BL1097" s="50"/>
    </row>
    <row r="1098" spans="3:64" ht="15">
      <c r="C1098" s="50"/>
      <c r="U1098" s="50"/>
      <c r="BL1098" s="50"/>
    </row>
    <row r="1099" spans="3:64" ht="15">
      <c r="C1099" s="50"/>
      <c r="U1099" s="50"/>
      <c r="BL1099" s="50"/>
    </row>
    <row r="1100" spans="3:64" ht="15">
      <c r="C1100" s="50"/>
      <c r="U1100" s="50"/>
      <c r="BL1100" s="50"/>
    </row>
    <row r="1101" spans="3:64" ht="15">
      <c r="C1101" s="50"/>
      <c r="U1101" s="50"/>
      <c r="BL1101" s="50"/>
    </row>
    <row r="1102" spans="3:64" ht="15">
      <c r="C1102" s="50"/>
      <c r="U1102" s="50"/>
      <c r="BL1102" s="50"/>
    </row>
    <row r="1103" spans="3:64" ht="15">
      <c r="C1103" s="50"/>
      <c r="U1103" s="50"/>
      <c r="BL1103" s="50"/>
    </row>
    <row r="1104" spans="3:64" ht="15">
      <c r="C1104" s="50"/>
      <c r="U1104" s="50"/>
      <c r="BL1104" s="50"/>
    </row>
    <row r="1105" spans="3:64" ht="15">
      <c r="C1105" s="50"/>
      <c r="U1105" s="50"/>
      <c r="BL1105" s="50"/>
    </row>
    <row r="1106" spans="3:64" ht="15">
      <c r="C1106" s="50"/>
      <c r="U1106" s="50"/>
      <c r="BL1106" s="50"/>
    </row>
    <row r="1107" spans="3:64" ht="15">
      <c r="C1107" s="50"/>
      <c r="U1107" s="50"/>
      <c r="BL1107" s="50"/>
    </row>
    <row r="1108" spans="3:64" ht="15">
      <c r="C1108" s="50"/>
      <c r="U1108" s="50"/>
      <c r="BL1108" s="50"/>
    </row>
    <row r="1109" spans="3:64" ht="15">
      <c r="C1109" s="50"/>
      <c r="U1109" s="50"/>
      <c r="BL1109" s="50"/>
    </row>
    <row r="1110" spans="3:64" ht="15">
      <c r="C1110" s="50"/>
      <c r="U1110" s="50"/>
      <c r="BL1110" s="50"/>
    </row>
    <row r="1111" spans="3:64" ht="15">
      <c r="C1111" s="50"/>
      <c r="U1111" s="50"/>
      <c r="BL1111" s="50"/>
    </row>
    <row r="1112" spans="3:64" ht="15">
      <c r="C1112" s="50"/>
      <c r="U1112" s="50"/>
      <c r="BL1112" s="50"/>
    </row>
    <row r="1113" spans="3:64" ht="15">
      <c r="C1113" s="50"/>
      <c r="U1113" s="50"/>
      <c r="BL1113" s="50"/>
    </row>
    <row r="1114" spans="3:64" ht="15">
      <c r="C1114" s="50"/>
      <c r="U1114" s="50"/>
      <c r="BL1114" s="50"/>
    </row>
    <row r="1115" spans="3:64" ht="15">
      <c r="C1115" s="50"/>
      <c r="U1115" s="50"/>
      <c r="BL1115" s="50"/>
    </row>
    <row r="1116" spans="3:64" ht="15">
      <c r="C1116" s="50"/>
      <c r="U1116" s="50"/>
      <c r="BL1116" s="50"/>
    </row>
    <row r="1117" spans="3:64" ht="15">
      <c r="C1117" s="50"/>
      <c r="U1117" s="50"/>
      <c r="BL1117" s="50"/>
    </row>
    <row r="1118" spans="3:64" ht="15">
      <c r="C1118" s="50"/>
      <c r="U1118" s="50"/>
      <c r="BL1118" s="50"/>
    </row>
    <row r="1119" spans="3:64" ht="15">
      <c r="C1119" s="50"/>
      <c r="U1119" s="50"/>
      <c r="BL1119" s="50"/>
    </row>
    <row r="1120" spans="3:64" ht="15">
      <c r="C1120" s="50"/>
      <c r="U1120" s="50"/>
      <c r="BL1120" s="50"/>
    </row>
    <row r="1121" spans="3:64" ht="15">
      <c r="C1121" s="50"/>
      <c r="U1121" s="50"/>
      <c r="BL1121" s="50"/>
    </row>
    <row r="1122" spans="3:64" ht="15">
      <c r="C1122" s="50"/>
      <c r="U1122" s="50"/>
      <c r="BL1122" s="50"/>
    </row>
    <row r="1123" spans="3:64" ht="15">
      <c r="C1123" s="50"/>
      <c r="U1123" s="50"/>
      <c r="BL1123" s="50"/>
    </row>
    <row r="1124" spans="3:64" ht="15">
      <c r="C1124" s="50"/>
      <c r="U1124" s="50"/>
      <c r="BL1124" s="50"/>
    </row>
    <row r="1125" spans="3:64" ht="15">
      <c r="C1125" s="50"/>
      <c r="U1125" s="50"/>
      <c r="BL1125" s="50"/>
    </row>
    <row r="1126" spans="3:64" ht="15">
      <c r="C1126" s="50"/>
      <c r="U1126" s="50"/>
      <c r="BL1126" s="50"/>
    </row>
    <row r="1127" spans="3:64" ht="15">
      <c r="C1127" s="50"/>
      <c r="U1127" s="50"/>
      <c r="BL1127" s="50"/>
    </row>
    <row r="1128" spans="3:64" ht="15">
      <c r="C1128" s="50"/>
      <c r="U1128" s="50"/>
      <c r="BL1128" s="50"/>
    </row>
    <row r="1129" spans="3:64" ht="15">
      <c r="C1129" s="50"/>
      <c r="U1129" s="50"/>
      <c r="BL1129" s="50"/>
    </row>
    <row r="1130" spans="3:64" ht="15">
      <c r="C1130" s="50"/>
      <c r="U1130" s="50"/>
      <c r="BL1130" s="50"/>
    </row>
    <row r="1131" spans="3:64" ht="15">
      <c r="C1131" s="50"/>
      <c r="U1131" s="50"/>
      <c r="BL1131" s="50"/>
    </row>
    <row r="1132" spans="3:64" ht="15">
      <c r="C1132" s="50"/>
      <c r="U1132" s="50"/>
      <c r="BL1132" s="50"/>
    </row>
    <row r="1133" spans="3:64" ht="15">
      <c r="C1133" s="50"/>
      <c r="U1133" s="50"/>
      <c r="BL1133" s="50"/>
    </row>
    <row r="1134" spans="3:64" ht="15">
      <c r="C1134" s="50"/>
      <c r="U1134" s="50"/>
      <c r="BL1134" s="50"/>
    </row>
    <row r="1135" spans="3:64" ht="15">
      <c r="C1135" s="50"/>
      <c r="U1135" s="50"/>
      <c r="BL1135" s="50"/>
    </row>
    <row r="1136" spans="3:64" ht="15">
      <c r="C1136" s="50"/>
      <c r="U1136" s="50"/>
      <c r="BL1136" s="50"/>
    </row>
    <row r="1137" spans="3:64" ht="15">
      <c r="C1137" s="50"/>
      <c r="U1137" s="50"/>
      <c r="BL1137" s="50"/>
    </row>
    <row r="1138" spans="3:64" ht="15">
      <c r="C1138" s="50"/>
      <c r="U1138" s="50"/>
      <c r="BL1138" s="50"/>
    </row>
    <row r="1139" spans="3:64" ht="15">
      <c r="C1139" s="50"/>
      <c r="U1139" s="50"/>
      <c r="BL1139" s="50"/>
    </row>
    <row r="1140" spans="3:64" ht="15">
      <c r="C1140" s="50"/>
      <c r="U1140" s="50"/>
      <c r="BL1140" s="50"/>
    </row>
    <row r="1141" spans="3:64" ht="15">
      <c r="C1141" s="50"/>
      <c r="U1141" s="50"/>
      <c r="BL1141" s="50"/>
    </row>
    <row r="1142" spans="3:64" ht="15">
      <c r="C1142" s="50"/>
      <c r="U1142" s="50"/>
      <c r="BL1142" s="50"/>
    </row>
    <row r="1143" spans="3:64" ht="15">
      <c r="C1143" s="50"/>
      <c r="U1143" s="50"/>
      <c r="BL1143" s="50"/>
    </row>
    <row r="1144" spans="3:64" ht="15">
      <c r="C1144" s="50"/>
      <c r="U1144" s="50"/>
      <c r="BL1144" s="50"/>
    </row>
    <row r="1145" spans="3:64" ht="15">
      <c r="C1145" s="50"/>
      <c r="U1145" s="50"/>
      <c r="BL1145" s="50"/>
    </row>
    <row r="1146" spans="3:64" ht="15">
      <c r="C1146" s="50"/>
      <c r="U1146" s="50"/>
      <c r="BL1146" s="50"/>
    </row>
    <row r="1147" spans="3:64" ht="15">
      <c r="C1147" s="50"/>
      <c r="U1147" s="50"/>
      <c r="BL1147" s="50"/>
    </row>
    <row r="1148" spans="3:64" ht="15">
      <c r="C1148" s="50"/>
      <c r="U1148" s="50"/>
      <c r="BL1148" s="50"/>
    </row>
    <row r="1149" spans="3:64" ht="15">
      <c r="C1149" s="50"/>
      <c r="U1149" s="50"/>
      <c r="BL1149" s="50"/>
    </row>
    <row r="1150" spans="3:64" ht="15">
      <c r="C1150" s="50"/>
      <c r="U1150" s="50"/>
      <c r="BL1150" s="50"/>
    </row>
    <row r="1151" spans="3:64" ht="15">
      <c r="C1151" s="50"/>
      <c r="U1151" s="50"/>
      <c r="BL1151" s="50"/>
    </row>
    <row r="1152" spans="3:64" ht="15">
      <c r="C1152" s="50"/>
      <c r="U1152" s="50"/>
      <c r="BL1152" s="50"/>
    </row>
    <row r="1153" spans="3:64" ht="15">
      <c r="C1153" s="50"/>
      <c r="U1153" s="50"/>
      <c r="BL1153" s="50"/>
    </row>
    <row r="1154" spans="3:64" ht="15">
      <c r="C1154" s="50"/>
      <c r="U1154" s="50"/>
      <c r="BL1154" s="50"/>
    </row>
    <row r="1155" spans="3:64" ht="15">
      <c r="C1155" s="50"/>
      <c r="U1155" s="50"/>
      <c r="BL1155" s="50"/>
    </row>
    <row r="1156" spans="3:64" ht="15">
      <c r="C1156" s="50"/>
      <c r="U1156" s="50"/>
      <c r="BL1156" s="50"/>
    </row>
    <row r="1157" spans="3:64" ht="15">
      <c r="C1157" s="50"/>
      <c r="U1157" s="50"/>
      <c r="BL1157" s="50"/>
    </row>
    <row r="1158" spans="3:64" ht="15">
      <c r="C1158" s="50"/>
      <c r="U1158" s="50"/>
      <c r="BL1158" s="50"/>
    </row>
    <row r="1159" spans="3:64" ht="15">
      <c r="C1159" s="50"/>
      <c r="U1159" s="50"/>
      <c r="BL1159" s="50"/>
    </row>
    <row r="1160" spans="3:64" ht="15">
      <c r="C1160" s="50"/>
      <c r="U1160" s="50"/>
      <c r="BL1160" s="50"/>
    </row>
    <row r="1161" spans="3:64" ht="15">
      <c r="C1161" s="50"/>
      <c r="U1161" s="50"/>
      <c r="BL1161" s="50"/>
    </row>
    <row r="1162" spans="3:64" ht="15">
      <c r="C1162" s="50"/>
      <c r="U1162" s="50"/>
      <c r="BL1162" s="50"/>
    </row>
    <row r="1163" spans="3:64" ht="15">
      <c r="C1163" s="50"/>
      <c r="U1163" s="50"/>
      <c r="BL1163" s="50"/>
    </row>
    <row r="1164" spans="3:64" ht="15">
      <c r="C1164" s="50"/>
      <c r="U1164" s="50"/>
      <c r="BL1164" s="50"/>
    </row>
    <row r="1165" spans="3:64" ht="15">
      <c r="C1165" s="50"/>
      <c r="U1165" s="50"/>
      <c r="BL1165" s="50"/>
    </row>
    <row r="1166" spans="3:64" ht="15">
      <c r="C1166" s="50"/>
      <c r="U1166" s="50"/>
      <c r="BL1166" s="50"/>
    </row>
    <row r="1167" spans="3:64" ht="15">
      <c r="C1167" s="50"/>
      <c r="U1167" s="50"/>
      <c r="BL1167" s="50"/>
    </row>
    <row r="1168" spans="3:64" ht="15">
      <c r="C1168" s="50"/>
      <c r="U1168" s="50"/>
      <c r="BL1168" s="50"/>
    </row>
    <row r="1169" spans="3:64" ht="15">
      <c r="C1169" s="50"/>
      <c r="U1169" s="50"/>
      <c r="BL1169" s="50"/>
    </row>
    <row r="1170" spans="3:64" ht="15">
      <c r="C1170" s="50"/>
      <c r="U1170" s="50"/>
      <c r="BL1170" s="50"/>
    </row>
    <row r="1171" spans="3:64" ht="15">
      <c r="C1171" s="50"/>
      <c r="U1171" s="50"/>
      <c r="BL1171" s="50"/>
    </row>
    <row r="1172" spans="3:64" ht="15">
      <c r="C1172" s="50"/>
      <c r="U1172" s="50"/>
      <c r="BL1172" s="50"/>
    </row>
    <row r="1173" spans="3:64" ht="15">
      <c r="C1173" s="50"/>
      <c r="U1173" s="50"/>
      <c r="BL1173" s="50"/>
    </row>
    <row r="1174" spans="3:64" ht="15">
      <c r="C1174" s="50"/>
      <c r="U1174" s="50"/>
      <c r="BL1174" s="50"/>
    </row>
    <row r="1175" spans="3:64" ht="15">
      <c r="C1175" s="50"/>
      <c r="U1175" s="50"/>
      <c r="BL1175" s="50"/>
    </row>
    <row r="1176" spans="3:64" ht="15">
      <c r="C1176" s="50"/>
      <c r="U1176" s="50"/>
      <c r="BL1176" s="50"/>
    </row>
    <row r="1177" spans="3:64" ht="15">
      <c r="C1177" s="50"/>
      <c r="U1177" s="50"/>
      <c r="BL1177" s="50"/>
    </row>
    <row r="1178" spans="3:64" ht="15">
      <c r="C1178" s="50"/>
      <c r="U1178" s="50"/>
      <c r="BL1178" s="50"/>
    </row>
    <row r="1179" spans="3:64" ht="15">
      <c r="C1179" s="50"/>
      <c r="U1179" s="50"/>
      <c r="BL1179" s="50"/>
    </row>
    <row r="1180" spans="3:64" ht="15">
      <c r="C1180" s="50"/>
      <c r="U1180" s="50"/>
      <c r="BL1180" s="50"/>
    </row>
    <row r="1181" spans="3:64" ht="15">
      <c r="C1181" s="50"/>
      <c r="U1181" s="50"/>
      <c r="BL1181" s="50"/>
    </row>
    <row r="1182" spans="3:64" ht="15">
      <c r="C1182" s="50"/>
      <c r="U1182" s="50"/>
      <c r="BL1182" s="50"/>
    </row>
    <row r="1183" spans="3:64" ht="15">
      <c r="C1183" s="50"/>
      <c r="U1183" s="50"/>
      <c r="BL1183" s="50"/>
    </row>
    <row r="1184" spans="3:64" ht="15">
      <c r="C1184" s="50"/>
      <c r="U1184" s="50"/>
      <c r="BL1184" s="50"/>
    </row>
    <row r="1185" spans="3:64" ht="15">
      <c r="C1185" s="50"/>
      <c r="U1185" s="50"/>
      <c r="BL1185" s="50"/>
    </row>
    <row r="1186" spans="3:64" ht="15">
      <c r="C1186" s="50"/>
      <c r="U1186" s="50"/>
      <c r="BL1186" s="50"/>
    </row>
    <row r="1187" spans="3:64" ht="15">
      <c r="C1187" s="50"/>
      <c r="U1187" s="50"/>
      <c r="BL1187" s="50"/>
    </row>
    <row r="1188" spans="3:64" ht="15">
      <c r="C1188" s="50"/>
      <c r="U1188" s="50"/>
      <c r="BL1188" s="50"/>
    </row>
    <row r="1189" spans="3:64" ht="15">
      <c r="C1189" s="50"/>
      <c r="U1189" s="50"/>
      <c r="BL1189" s="50"/>
    </row>
    <row r="1190" spans="3:64" ht="15">
      <c r="C1190" s="50"/>
      <c r="U1190" s="50"/>
      <c r="BL1190" s="50"/>
    </row>
    <row r="1191" spans="3:64" ht="15">
      <c r="C1191" s="50"/>
      <c r="U1191" s="50"/>
      <c r="BL1191" s="50"/>
    </row>
    <row r="1192" spans="3:64" ht="15">
      <c r="C1192" s="50"/>
      <c r="U1192" s="50"/>
      <c r="BL1192" s="50"/>
    </row>
    <row r="1193" spans="3:64" ht="15">
      <c r="C1193" s="50"/>
      <c r="U1193" s="50"/>
      <c r="BL1193" s="50"/>
    </row>
    <row r="1194" spans="3:64" ht="15">
      <c r="C1194" s="50"/>
      <c r="U1194" s="50"/>
      <c r="BL1194" s="50"/>
    </row>
    <row r="1195" spans="3:64" ht="15">
      <c r="C1195" s="50"/>
      <c r="U1195" s="50"/>
      <c r="BL1195" s="50"/>
    </row>
    <row r="1196" spans="3:64" ht="15">
      <c r="C1196" s="50"/>
      <c r="U1196" s="50"/>
      <c r="BL1196" s="50"/>
    </row>
    <row r="1197" spans="3:64" ht="15">
      <c r="C1197" s="50"/>
      <c r="U1197" s="50"/>
      <c r="BL1197" s="50"/>
    </row>
    <row r="1198" spans="3:64" ht="15">
      <c r="C1198" s="50"/>
      <c r="U1198" s="50"/>
      <c r="BL1198" s="50"/>
    </row>
    <row r="1199" spans="3:64" ht="15">
      <c r="C1199" s="50"/>
      <c r="U1199" s="50"/>
      <c r="BL1199" s="50"/>
    </row>
    <row r="1200" spans="3:64" ht="15">
      <c r="C1200" s="50"/>
      <c r="U1200" s="50"/>
      <c r="BL1200" s="50"/>
    </row>
    <row r="1201" spans="3:64" ht="15">
      <c r="C1201" s="50"/>
      <c r="U1201" s="50"/>
      <c r="BL1201" s="50"/>
    </row>
    <row r="1202" spans="3:64" ht="15">
      <c r="C1202" s="50"/>
      <c r="U1202" s="50"/>
      <c r="BL1202" s="50"/>
    </row>
    <row r="1203" spans="3:64" ht="15">
      <c r="C1203" s="50"/>
      <c r="U1203" s="50"/>
      <c r="BL1203" s="50"/>
    </row>
    <row r="1204" spans="3:64" ht="15">
      <c r="C1204" s="50"/>
      <c r="U1204" s="50"/>
      <c r="BL1204" s="50"/>
    </row>
    <row r="1205" spans="3:64" ht="15">
      <c r="C1205" s="50"/>
      <c r="U1205" s="50"/>
      <c r="BL1205" s="50"/>
    </row>
    <row r="1206" spans="3:64" ht="15">
      <c r="C1206" s="50"/>
      <c r="U1206" s="50"/>
      <c r="BL1206" s="50"/>
    </row>
    <row r="1207" spans="3:64" ht="15">
      <c r="C1207" s="50"/>
      <c r="U1207" s="50"/>
      <c r="BL1207" s="50"/>
    </row>
    <row r="1208" spans="3:64" ht="15">
      <c r="C1208" s="50"/>
      <c r="U1208" s="50"/>
      <c r="BL1208" s="50"/>
    </row>
    <row r="1209" spans="3:64" ht="15">
      <c r="C1209" s="50"/>
      <c r="U1209" s="50"/>
      <c r="BL1209" s="50"/>
    </row>
    <row r="1210" spans="3:64" ht="15">
      <c r="C1210" s="50"/>
      <c r="U1210" s="50"/>
      <c r="BL1210" s="50"/>
    </row>
    <row r="1211" spans="3:64" ht="15">
      <c r="C1211" s="50"/>
      <c r="U1211" s="50"/>
      <c r="BL1211" s="50"/>
    </row>
    <row r="1212" spans="3:64" ht="15">
      <c r="C1212" s="50"/>
      <c r="U1212" s="50"/>
      <c r="BL1212" s="50"/>
    </row>
    <row r="1213" spans="3:64" ht="15">
      <c r="C1213" s="50"/>
      <c r="U1213" s="50"/>
      <c r="BL1213" s="50"/>
    </row>
    <row r="1214" spans="3:64" ht="15">
      <c r="C1214" s="50"/>
      <c r="U1214" s="50"/>
      <c r="BL1214" s="50"/>
    </row>
    <row r="1215" spans="3:64" ht="15">
      <c r="C1215" s="50"/>
      <c r="U1215" s="50"/>
      <c r="BL1215" s="50"/>
    </row>
    <row r="1216" spans="3:64" ht="15">
      <c r="C1216" s="50"/>
      <c r="U1216" s="50"/>
      <c r="BL1216" s="50"/>
    </row>
    <row r="1217" spans="3:64" ht="15">
      <c r="C1217" s="50"/>
      <c r="U1217" s="50"/>
      <c r="BL1217" s="50"/>
    </row>
    <row r="1218" spans="3:64" ht="15">
      <c r="C1218" s="50"/>
      <c r="U1218" s="50"/>
      <c r="BL1218" s="50"/>
    </row>
    <row r="1219" spans="3:64" ht="15">
      <c r="C1219" s="50"/>
      <c r="U1219" s="50"/>
      <c r="BL1219" s="50"/>
    </row>
    <row r="1220" spans="3:64" ht="15">
      <c r="C1220" s="50"/>
      <c r="U1220" s="50"/>
      <c r="BL1220" s="50"/>
    </row>
    <row r="1221" spans="3:64" ht="15">
      <c r="C1221" s="50"/>
      <c r="U1221" s="50"/>
      <c r="BL1221" s="50"/>
    </row>
    <row r="1222" spans="3:64" ht="15">
      <c r="C1222" s="50"/>
      <c r="U1222" s="50"/>
      <c r="BL1222" s="50"/>
    </row>
    <row r="1223" spans="3:64" ht="15">
      <c r="C1223" s="50"/>
      <c r="U1223" s="50"/>
      <c r="BL1223" s="50"/>
    </row>
    <row r="1224" spans="3:64" ht="15">
      <c r="C1224" s="50"/>
      <c r="U1224" s="50"/>
      <c r="BL1224" s="50"/>
    </row>
    <row r="1225" spans="3:64" ht="15">
      <c r="C1225" s="50"/>
      <c r="U1225" s="50"/>
      <c r="BL1225" s="50"/>
    </row>
    <row r="1226" spans="3:64" ht="15">
      <c r="C1226" s="50"/>
      <c r="U1226" s="50"/>
      <c r="BL1226" s="50"/>
    </row>
    <row r="1227" spans="3:64" ht="15">
      <c r="C1227" s="50"/>
      <c r="U1227" s="50"/>
      <c r="BL1227" s="50"/>
    </row>
    <row r="1228" spans="3:64" ht="15">
      <c r="C1228" s="50"/>
      <c r="U1228" s="50"/>
      <c r="BL1228" s="50"/>
    </row>
    <row r="1229" spans="3:64" ht="15">
      <c r="C1229" s="50"/>
      <c r="U1229" s="50"/>
      <c r="BL1229" s="50"/>
    </row>
    <row r="1230" spans="3:64" ht="15">
      <c r="C1230" s="50"/>
      <c r="U1230" s="50"/>
      <c r="BL1230" s="50"/>
    </row>
    <row r="1231" spans="3:64" ht="15">
      <c r="C1231" s="50"/>
      <c r="U1231" s="50"/>
      <c r="BL1231" s="50"/>
    </row>
    <row r="1232" spans="3:64" ht="15">
      <c r="C1232" s="50"/>
      <c r="U1232" s="50"/>
      <c r="BL1232" s="50"/>
    </row>
    <row r="1233" spans="3:64" ht="15">
      <c r="C1233" s="50"/>
      <c r="U1233" s="50"/>
      <c r="BL1233" s="50"/>
    </row>
    <row r="1234" spans="3:64" ht="15">
      <c r="C1234" s="50"/>
      <c r="U1234" s="50"/>
      <c r="BL1234" s="50"/>
    </row>
    <row r="1235" spans="3:64" ht="15">
      <c r="C1235" s="50"/>
      <c r="U1235" s="50"/>
      <c r="BL1235" s="50"/>
    </row>
    <row r="1236" spans="3:64" ht="15">
      <c r="C1236" s="50"/>
      <c r="U1236" s="50"/>
      <c r="BL1236" s="50"/>
    </row>
    <row r="1237" spans="3:64" ht="15">
      <c r="C1237" s="50"/>
      <c r="U1237" s="50"/>
      <c r="BL1237" s="50"/>
    </row>
    <row r="1238" spans="3:64" ht="15">
      <c r="C1238" s="50"/>
      <c r="U1238" s="50"/>
      <c r="BL1238" s="50"/>
    </row>
    <row r="1239" spans="3:64" ht="15">
      <c r="C1239" s="50"/>
      <c r="U1239" s="50"/>
      <c r="BL1239" s="50"/>
    </row>
    <row r="1240" spans="3:64" ht="15">
      <c r="C1240" s="50"/>
      <c r="U1240" s="50"/>
      <c r="BL1240" s="50"/>
    </row>
    <row r="1241" spans="3:64" ht="15">
      <c r="C1241" s="50"/>
      <c r="U1241" s="50"/>
      <c r="BL1241" s="50"/>
    </row>
    <row r="1242" spans="3:64" ht="15">
      <c r="C1242" s="50"/>
      <c r="U1242" s="50"/>
      <c r="BL1242" s="50"/>
    </row>
    <row r="1243" spans="3:64" ht="15">
      <c r="C1243" s="50"/>
      <c r="U1243" s="50"/>
      <c r="BL1243" s="50"/>
    </row>
    <row r="1244" spans="3:64" ht="15">
      <c r="C1244" s="50"/>
      <c r="U1244" s="50"/>
      <c r="BL1244" s="50"/>
    </row>
    <row r="1245" spans="3:64" ht="15">
      <c r="C1245" s="50"/>
      <c r="U1245" s="50"/>
      <c r="BL1245" s="50"/>
    </row>
    <row r="1246" spans="3:64" ht="15">
      <c r="C1246" s="50"/>
      <c r="U1246" s="50"/>
      <c r="BL1246" s="50"/>
    </row>
    <row r="1247" spans="3:64" ht="15">
      <c r="C1247" s="50"/>
      <c r="U1247" s="50"/>
      <c r="BL1247" s="50"/>
    </row>
    <row r="1248" spans="3:64" ht="15">
      <c r="C1248" s="50"/>
      <c r="U1248" s="50"/>
      <c r="BL1248" s="50"/>
    </row>
    <row r="1249" spans="3:64" ht="15">
      <c r="C1249" s="50"/>
      <c r="U1249" s="50"/>
      <c r="BL1249" s="50"/>
    </row>
    <row r="1250" spans="3:64" ht="15">
      <c r="C1250" s="50"/>
      <c r="U1250" s="50"/>
      <c r="BL1250" s="50"/>
    </row>
    <row r="1251" spans="3:64" ht="15">
      <c r="C1251" s="50"/>
      <c r="U1251" s="50"/>
      <c r="BL1251" s="50"/>
    </row>
    <row r="1252" spans="3:64" ht="15">
      <c r="C1252" s="50"/>
      <c r="U1252" s="50"/>
      <c r="BL1252" s="50"/>
    </row>
    <row r="1253" spans="3:64" ht="15">
      <c r="C1253" s="50"/>
      <c r="U1253" s="50"/>
      <c r="BL1253" s="50"/>
    </row>
    <row r="1254" spans="3:64" ht="15">
      <c r="C1254" s="50"/>
      <c r="U1254" s="50"/>
      <c r="BL1254" s="50"/>
    </row>
    <row r="1255" spans="3:64" ht="15">
      <c r="C1255" s="50"/>
      <c r="U1255" s="50"/>
      <c r="BL1255" s="50"/>
    </row>
    <row r="1256" spans="3:64" ht="15">
      <c r="C1256" s="50"/>
      <c r="U1256" s="50"/>
      <c r="BL1256" s="50"/>
    </row>
    <row r="1257" spans="3:64" ht="15">
      <c r="C1257" s="50"/>
      <c r="U1257" s="50"/>
      <c r="BL1257" s="50"/>
    </row>
    <row r="1258" spans="3:64" ht="15">
      <c r="C1258" s="50"/>
      <c r="U1258" s="50"/>
      <c r="BL1258" s="50"/>
    </row>
    <row r="1259" spans="3:64" ht="15">
      <c r="C1259" s="50"/>
      <c r="U1259" s="50"/>
      <c r="BL1259" s="50"/>
    </row>
    <row r="1260" spans="3:64" ht="15">
      <c r="C1260" s="50"/>
      <c r="U1260" s="50"/>
      <c r="BL1260" s="50"/>
    </row>
    <row r="1261" spans="3:64" ht="15">
      <c r="C1261" s="50"/>
      <c r="U1261" s="50"/>
      <c r="BL1261" s="50"/>
    </row>
    <row r="1262" spans="3:64" ht="15">
      <c r="C1262" s="50"/>
      <c r="U1262" s="50"/>
      <c r="BL1262" s="50"/>
    </row>
    <row r="1263" spans="3:64" ht="15">
      <c r="C1263" s="50"/>
      <c r="U1263" s="50"/>
      <c r="BL1263" s="50"/>
    </row>
    <row r="1264" spans="3:64" ht="15">
      <c r="C1264" s="50"/>
      <c r="U1264" s="50"/>
      <c r="BL1264" s="50"/>
    </row>
    <row r="1265" spans="3:64" ht="15">
      <c r="C1265" s="50"/>
      <c r="U1265" s="50"/>
      <c r="BL1265" s="50"/>
    </row>
    <row r="1266" spans="3:64" ht="15">
      <c r="C1266" s="50"/>
      <c r="U1266" s="50"/>
      <c r="BL1266" s="50"/>
    </row>
    <row r="1267" spans="3:64" ht="15">
      <c r="C1267" s="50"/>
      <c r="U1267" s="50"/>
      <c r="BL1267" s="50"/>
    </row>
    <row r="1268" spans="3:64" ht="15">
      <c r="C1268" s="50"/>
      <c r="U1268" s="50"/>
      <c r="BL1268" s="50"/>
    </row>
    <row r="1269" spans="3:64" ht="15">
      <c r="C1269" s="50"/>
      <c r="U1269" s="50"/>
      <c r="BL1269" s="50"/>
    </row>
    <row r="1270" spans="3:64" ht="15">
      <c r="C1270" s="50"/>
      <c r="U1270" s="50"/>
      <c r="BL1270" s="50"/>
    </row>
    <row r="1271" spans="3:64" ht="15">
      <c r="C1271" s="50"/>
      <c r="U1271" s="50"/>
      <c r="BL1271" s="50"/>
    </row>
    <row r="1272" spans="3:64" ht="15">
      <c r="C1272" s="50"/>
      <c r="U1272" s="50"/>
      <c r="BL1272" s="50"/>
    </row>
    <row r="1273" spans="3:64" ht="15">
      <c r="C1273" s="50"/>
      <c r="U1273" s="50"/>
      <c r="BL1273" s="50"/>
    </row>
    <row r="1274" spans="3:64" ht="15">
      <c r="C1274" s="50"/>
      <c r="U1274" s="50"/>
      <c r="BL1274" s="50"/>
    </row>
    <row r="1275" spans="3:64" ht="15">
      <c r="C1275" s="50"/>
      <c r="U1275" s="50"/>
      <c r="BL1275" s="50"/>
    </row>
    <row r="1276" spans="3:64" ht="15">
      <c r="C1276" s="50"/>
      <c r="U1276" s="50"/>
      <c r="BL1276" s="50"/>
    </row>
    <row r="1277" spans="3:64" ht="15">
      <c r="C1277" s="50"/>
      <c r="U1277" s="50"/>
      <c r="BL1277" s="50"/>
    </row>
    <row r="1278" spans="3:64" ht="15">
      <c r="C1278" s="50"/>
      <c r="U1278" s="50"/>
      <c r="BL1278" s="50"/>
    </row>
    <row r="1279" spans="3:64" ht="15">
      <c r="C1279" s="50"/>
      <c r="U1279" s="50"/>
      <c r="BL1279" s="50"/>
    </row>
    <row r="1280" spans="3:64" ht="15">
      <c r="C1280" s="50"/>
      <c r="U1280" s="50"/>
      <c r="BL1280" s="50"/>
    </row>
    <row r="1281" spans="3:64" ht="15">
      <c r="C1281" s="50"/>
      <c r="U1281" s="50"/>
      <c r="BL1281" s="50"/>
    </row>
    <row r="1282" spans="3:64" ht="15">
      <c r="C1282" s="50"/>
      <c r="U1282" s="50"/>
      <c r="BL1282" s="50"/>
    </row>
    <row r="1283" spans="3:64" ht="15">
      <c r="C1283" s="50"/>
      <c r="U1283" s="50"/>
      <c r="BL1283" s="50"/>
    </row>
    <row r="1284" spans="3:64" ht="15">
      <c r="C1284" s="50"/>
      <c r="U1284" s="50"/>
      <c r="BL1284" s="50"/>
    </row>
    <row r="1285" spans="3:64" ht="15">
      <c r="C1285" s="50"/>
      <c r="U1285" s="50"/>
      <c r="BL1285" s="50"/>
    </row>
    <row r="1286" spans="3:64" ht="15">
      <c r="C1286" s="50"/>
      <c r="U1286" s="50"/>
      <c r="BL1286" s="50"/>
    </row>
    <row r="1287" spans="3:64" ht="15">
      <c r="C1287" s="50"/>
      <c r="U1287" s="50"/>
      <c r="BL1287" s="50"/>
    </row>
    <row r="1288" spans="3:64" ht="15">
      <c r="C1288" s="50"/>
      <c r="U1288" s="50"/>
      <c r="BL1288" s="50"/>
    </row>
    <row r="1289" spans="3:64" ht="15">
      <c r="C1289" s="50"/>
      <c r="U1289" s="50"/>
      <c r="BL1289" s="50"/>
    </row>
    <row r="1290" spans="3:64" ht="15">
      <c r="C1290" s="50"/>
      <c r="U1290" s="50"/>
      <c r="BL1290" s="50"/>
    </row>
    <row r="1291" spans="3:64" ht="15">
      <c r="C1291" s="50"/>
      <c r="U1291" s="50"/>
      <c r="BL1291" s="50"/>
    </row>
    <row r="1292" spans="3:64" ht="15">
      <c r="C1292" s="50"/>
      <c r="U1292" s="50"/>
      <c r="BL1292" s="50"/>
    </row>
    <row r="1293" spans="3:64" ht="15">
      <c r="C1293" s="50"/>
      <c r="U1293" s="50"/>
      <c r="BL1293" s="50"/>
    </row>
    <row r="1294" spans="3:64" ht="15">
      <c r="C1294" s="50"/>
      <c r="U1294" s="50"/>
      <c r="BL1294" s="50"/>
    </row>
    <row r="1295" spans="3:64" ht="15">
      <c r="C1295" s="50"/>
      <c r="U1295" s="50"/>
      <c r="BL1295" s="50"/>
    </row>
    <row r="1296" spans="3:64" ht="15">
      <c r="C1296" s="50"/>
      <c r="U1296" s="50"/>
      <c r="BL1296" s="50"/>
    </row>
    <row r="1297" spans="3:64" ht="15">
      <c r="C1297" s="50"/>
      <c r="U1297" s="50"/>
      <c r="BL1297" s="50"/>
    </row>
    <row r="1298" spans="3:64" ht="15">
      <c r="C1298" s="50"/>
      <c r="U1298" s="50"/>
      <c r="BL1298" s="50"/>
    </row>
    <row r="1299" spans="3:64" ht="15">
      <c r="C1299" s="50"/>
      <c r="U1299" s="50"/>
      <c r="BL1299" s="50"/>
    </row>
    <row r="1300" spans="3:64" ht="15">
      <c r="C1300" s="50"/>
      <c r="U1300" s="50"/>
      <c r="BL1300" s="50"/>
    </row>
    <row r="1301" spans="3:64" ht="15">
      <c r="C1301" s="50"/>
      <c r="U1301" s="50"/>
      <c r="BL1301" s="50"/>
    </row>
    <row r="1302" spans="3:64" ht="15">
      <c r="C1302" s="50"/>
      <c r="U1302" s="50"/>
      <c r="BL1302" s="50"/>
    </row>
    <row r="1303" spans="3:64" ht="15">
      <c r="C1303" s="50"/>
      <c r="U1303" s="50"/>
      <c r="BL1303" s="50"/>
    </row>
    <row r="1304" spans="3:64" ht="15">
      <c r="C1304" s="50"/>
      <c r="U1304" s="50"/>
      <c r="BL1304" s="50"/>
    </row>
    <row r="1305" spans="3:64" ht="15">
      <c r="C1305" s="50"/>
      <c r="U1305" s="50"/>
      <c r="BL1305" s="50"/>
    </row>
    <row r="1306" spans="3:64" ht="15">
      <c r="C1306" s="50"/>
      <c r="U1306" s="50"/>
      <c r="BL1306" s="50"/>
    </row>
    <row r="1307" spans="3:64" ht="15">
      <c r="C1307" s="50"/>
      <c r="U1307" s="50"/>
      <c r="BL1307" s="50"/>
    </row>
    <row r="1308" spans="3:64" ht="15">
      <c r="C1308" s="50"/>
      <c r="U1308" s="50"/>
      <c r="BL1308" s="50"/>
    </row>
    <row r="1309" spans="3:64" ht="15">
      <c r="C1309" s="50"/>
      <c r="U1309" s="50"/>
      <c r="BL1309" s="50"/>
    </row>
    <row r="1310" spans="3:64" ht="15">
      <c r="C1310" s="50"/>
      <c r="U1310" s="50"/>
      <c r="BL1310" s="50"/>
    </row>
    <row r="1311" spans="3:64" ht="15">
      <c r="C1311" s="50"/>
      <c r="U1311" s="50"/>
      <c r="BL1311" s="50"/>
    </row>
    <row r="1312" spans="3:64" ht="15">
      <c r="C1312" s="50"/>
      <c r="U1312" s="50"/>
      <c r="BL1312" s="50"/>
    </row>
    <row r="1313" spans="3:64" ht="15">
      <c r="C1313" s="50"/>
      <c r="U1313" s="50"/>
      <c r="BL1313" s="50"/>
    </row>
    <row r="1314" spans="3:64" ht="15">
      <c r="C1314" s="50"/>
      <c r="U1314" s="50"/>
      <c r="BL1314" s="50"/>
    </row>
    <row r="1315" spans="3:64" ht="15">
      <c r="C1315" s="50"/>
      <c r="U1315" s="50"/>
      <c r="BL1315" s="50"/>
    </row>
    <row r="1316" spans="3:64" ht="15">
      <c r="C1316" s="50"/>
      <c r="U1316" s="50"/>
      <c r="BL1316" s="50"/>
    </row>
    <row r="1317" spans="3:64" ht="15">
      <c r="C1317" s="50"/>
      <c r="U1317" s="50"/>
      <c r="BL1317" s="50"/>
    </row>
    <row r="1318" spans="3:64" ht="15">
      <c r="C1318" s="50"/>
      <c r="U1318" s="50"/>
      <c r="BL1318" s="50"/>
    </row>
    <row r="1319" spans="3:64" ht="15">
      <c r="C1319" s="50"/>
      <c r="U1319" s="50"/>
      <c r="BL1319" s="50"/>
    </row>
    <row r="1320" spans="3:64" ht="15">
      <c r="C1320" s="50"/>
      <c r="U1320" s="50"/>
      <c r="BL1320" s="50"/>
    </row>
    <row r="1321" spans="3:64" ht="15">
      <c r="C1321" s="50"/>
      <c r="U1321" s="50"/>
      <c r="BL1321" s="50"/>
    </row>
    <row r="1322" spans="3:64" ht="15">
      <c r="C1322" s="50"/>
      <c r="U1322" s="50"/>
      <c r="BL1322" s="50"/>
    </row>
    <row r="1323" spans="3:64" ht="15">
      <c r="C1323" s="50"/>
      <c r="U1323" s="50"/>
      <c r="BL1323" s="50"/>
    </row>
    <row r="1324" spans="3:64" ht="15">
      <c r="C1324" s="50"/>
      <c r="U1324" s="50"/>
      <c r="BL1324" s="50"/>
    </row>
    <row r="1325" spans="3:64" ht="15">
      <c r="C1325" s="50"/>
      <c r="U1325" s="50"/>
      <c r="BL1325" s="50"/>
    </row>
    <row r="1326" spans="3:64" ht="15">
      <c r="C1326" s="50"/>
      <c r="U1326" s="50"/>
      <c r="BL1326" s="50"/>
    </row>
    <row r="1327" spans="3:64" ht="15">
      <c r="C1327" s="50"/>
      <c r="U1327" s="50"/>
      <c r="BL1327" s="50"/>
    </row>
    <row r="1328" spans="3:64" ht="15">
      <c r="C1328" s="50"/>
      <c r="U1328" s="50"/>
      <c r="BL1328" s="50"/>
    </row>
    <row r="1329" spans="3:64" ht="15">
      <c r="C1329" s="50"/>
      <c r="U1329" s="50"/>
      <c r="BL1329" s="50"/>
    </row>
    <row r="1330" spans="3:64" ht="15">
      <c r="C1330" s="50"/>
      <c r="U1330" s="50"/>
      <c r="BL1330" s="50"/>
    </row>
    <row r="1331" spans="3:64" ht="15">
      <c r="C1331" s="50"/>
      <c r="U1331" s="50"/>
      <c r="BL1331" s="50"/>
    </row>
    <row r="1332" spans="3:64" ht="15">
      <c r="C1332" s="50"/>
      <c r="U1332" s="50"/>
      <c r="BL1332" s="50"/>
    </row>
    <row r="1333" spans="3:64" ht="15">
      <c r="C1333" s="50"/>
      <c r="U1333" s="50"/>
      <c r="BL1333" s="50"/>
    </row>
    <row r="1334" spans="3:64" ht="15">
      <c r="C1334" s="50"/>
      <c r="U1334" s="50"/>
      <c r="BL1334" s="50"/>
    </row>
    <row r="1335" spans="3:64" ht="15">
      <c r="C1335" s="50"/>
      <c r="U1335" s="50"/>
      <c r="BL1335" s="50"/>
    </row>
    <row r="1336" spans="3:64" ht="15">
      <c r="C1336" s="50"/>
      <c r="U1336" s="50"/>
      <c r="BL1336" s="50"/>
    </row>
    <row r="1337" spans="3:64" ht="15">
      <c r="C1337" s="50"/>
      <c r="U1337" s="50"/>
      <c r="BL1337" s="50"/>
    </row>
    <row r="1338" spans="3:64" ht="15">
      <c r="C1338" s="50"/>
      <c r="U1338" s="50"/>
      <c r="BL1338" s="50"/>
    </row>
    <row r="1339" spans="3:64" ht="15">
      <c r="C1339" s="50"/>
      <c r="U1339" s="50"/>
      <c r="BL1339" s="50"/>
    </row>
    <row r="1340" spans="3:64" ht="15">
      <c r="C1340" s="50"/>
      <c r="U1340" s="50"/>
      <c r="BL1340" s="50"/>
    </row>
    <row r="1341" spans="3:64" ht="15">
      <c r="C1341" s="50"/>
      <c r="U1341" s="50"/>
      <c r="BL1341" s="50"/>
    </row>
    <row r="1342" spans="3:64" ht="15">
      <c r="C1342" s="50"/>
      <c r="U1342" s="50"/>
      <c r="BL1342" s="50"/>
    </row>
    <row r="1343" spans="3:64" ht="15">
      <c r="C1343" s="50"/>
      <c r="U1343" s="50"/>
      <c r="BL1343" s="50"/>
    </row>
    <row r="1344" spans="3:64" ht="15">
      <c r="C1344" s="50"/>
      <c r="U1344" s="50"/>
      <c r="BL1344" s="50"/>
    </row>
    <row r="1345" spans="3:64" ht="15">
      <c r="C1345" s="50"/>
      <c r="U1345" s="50"/>
      <c r="BL1345" s="50"/>
    </row>
    <row r="1346" spans="3:64" ht="15">
      <c r="C1346" s="50"/>
      <c r="U1346" s="50"/>
      <c r="BL1346" s="50"/>
    </row>
    <row r="1347" spans="3:64" ht="15">
      <c r="C1347" s="50"/>
      <c r="U1347" s="50"/>
      <c r="BL1347" s="50"/>
    </row>
    <row r="1348" spans="3:64" ht="15">
      <c r="C1348" s="50"/>
      <c r="U1348" s="50"/>
      <c r="BL1348" s="50"/>
    </row>
    <row r="1349" spans="3:64" ht="15">
      <c r="C1349" s="50"/>
      <c r="U1349" s="50"/>
      <c r="BL1349" s="50"/>
    </row>
    <row r="1350" spans="3:64" ht="15">
      <c r="C1350" s="50"/>
      <c r="U1350" s="50"/>
      <c r="BL1350" s="50"/>
    </row>
    <row r="1351" spans="3:64" ht="15">
      <c r="C1351" s="50"/>
      <c r="U1351" s="50"/>
      <c r="BL1351" s="50"/>
    </row>
    <row r="1352" spans="3:64" ht="15">
      <c r="C1352" s="50"/>
      <c r="U1352" s="50"/>
      <c r="BL1352" s="50"/>
    </row>
    <row r="1353" spans="3:64" ht="15">
      <c r="C1353" s="50"/>
      <c r="U1353" s="50"/>
      <c r="BL1353" s="50"/>
    </row>
    <row r="1354" spans="3:64" ht="15">
      <c r="C1354" s="50"/>
      <c r="U1354" s="50"/>
      <c r="BL1354" s="50"/>
    </row>
    <row r="1355" spans="3:64" ht="15">
      <c r="C1355" s="50"/>
      <c r="U1355" s="50"/>
      <c r="BL1355" s="50"/>
    </row>
    <row r="1356" spans="3:64" ht="15">
      <c r="C1356" s="50"/>
      <c r="U1356" s="50"/>
      <c r="BL1356" s="50"/>
    </row>
    <row r="1357" spans="3:64" ht="15">
      <c r="C1357" s="50"/>
      <c r="U1357" s="50"/>
      <c r="BL1357" s="50"/>
    </row>
    <row r="1358" spans="3:64" ht="15">
      <c r="C1358" s="50"/>
      <c r="U1358" s="50"/>
      <c r="BL1358" s="50"/>
    </row>
    <row r="1359" spans="3:64" ht="15">
      <c r="C1359" s="50"/>
      <c r="U1359" s="50"/>
      <c r="BL1359" s="50"/>
    </row>
    <row r="1360" spans="3:64" ht="15">
      <c r="C1360" s="50"/>
      <c r="U1360" s="50"/>
      <c r="BL1360" s="50"/>
    </row>
    <row r="1361" spans="3:64" ht="15">
      <c r="C1361" s="50"/>
      <c r="U1361" s="50"/>
      <c r="BL1361" s="50"/>
    </row>
    <row r="1362" spans="3:64" ht="15">
      <c r="C1362" s="50"/>
      <c r="U1362" s="50"/>
      <c r="BL1362" s="50"/>
    </row>
    <row r="1363" spans="3:64" ht="15">
      <c r="C1363" s="50"/>
      <c r="U1363" s="50"/>
      <c r="BL1363" s="50"/>
    </row>
    <row r="1364" spans="3:64" ht="15">
      <c r="C1364" s="50"/>
      <c r="U1364" s="50"/>
      <c r="BL1364" s="50"/>
    </row>
    <row r="1365" spans="3:64" ht="15">
      <c r="C1365" s="50"/>
      <c r="U1365" s="50"/>
      <c r="BL1365" s="50"/>
    </row>
    <row r="1366" spans="3:64" ht="15">
      <c r="C1366" s="50"/>
      <c r="U1366" s="50"/>
      <c r="BL1366" s="50"/>
    </row>
    <row r="1367" spans="3:64" ht="15">
      <c r="C1367" s="50"/>
      <c r="U1367" s="50"/>
      <c r="BL1367" s="50"/>
    </row>
    <row r="1368" spans="3:64" ht="15">
      <c r="C1368" s="50"/>
      <c r="U1368" s="50"/>
      <c r="BL1368" s="50"/>
    </row>
    <row r="1369" spans="3:64" ht="15">
      <c r="C1369" s="50"/>
      <c r="U1369" s="50"/>
      <c r="BL1369" s="50"/>
    </row>
    <row r="1370" spans="3:64" ht="15">
      <c r="C1370" s="50"/>
      <c r="U1370" s="50"/>
      <c r="BL1370" s="50"/>
    </row>
    <row r="1371" spans="3:64" ht="15">
      <c r="C1371" s="50"/>
      <c r="U1371" s="50"/>
      <c r="BL1371" s="50"/>
    </row>
    <row r="1372" spans="3:64" ht="15">
      <c r="C1372" s="50"/>
      <c r="U1372" s="50"/>
      <c r="BL1372" s="50"/>
    </row>
    <row r="1373" spans="3:64" ht="15">
      <c r="C1373" s="50"/>
      <c r="U1373" s="50"/>
      <c r="BL1373" s="50"/>
    </row>
    <row r="1374" spans="3:64" ht="15">
      <c r="C1374" s="50"/>
      <c r="U1374" s="50"/>
      <c r="BL1374" s="50"/>
    </row>
    <row r="1375" spans="3:64" ht="15">
      <c r="C1375" s="50"/>
      <c r="U1375" s="50"/>
      <c r="BL1375" s="50"/>
    </row>
    <row r="1376" spans="3:64" ht="15">
      <c r="C1376" s="50"/>
      <c r="U1376" s="50"/>
      <c r="BL1376" s="50"/>
    </row>
    <row r="1377" spans="3:64" ht="15">
      <c r="C1377" s="50"/>
      <c r="U1377" s="50"/>
      <c r="BL1377" s="50"/>
    </row>
    <row r="1378" spans="3:64" ht="15">
      <c r="C1378" s="50"/>
      <c r="U1378" s="50"/>
      <c r="BL1378" s="50"/>
    </row>
    <row r="1379" spans="3:64" ht="15">
      <c r="C1379" s="50"/>
      <c r="U1379" s="50"/>
      <c r="BL1379" s="50"/>
    </row>
    <row r="1380" spans="3:64" ht="15">
      <c r="C1380" s="50"/>
      <c r="U1380" s="50"/>
      <c r="BL1380" s="50"/>
    </row>
    <row r="1381" spans="3:64" ht="15">
      <c r="C1381" s="50"/>
      <c r="U1381" s="50"/>
      <c r="BL1381" s="50"/>
    </row>
    <row r="1382" spans="3:64" ht="15">
      <c r="C1382" s="50"/>
      <c r="U1382" s="50"/>
      <c r="BL1382" s="50"/>
    </row>
    <row r="1383" spans="3:64" ht="15">
      <c r="C1383" s="50"/>
      <c r="U1383" s="50"/>
      <c r="BL1383" s="50"/>
    </row>
    <row r="1384" spans="3:64" ht="15">
      <c r="C1384" s="50"/>
      <c r="U1384" s="50"/>
      <c r="BL1384" s="50"/>
    </row>
    <row r="1385" spans="3:64" ht="15">
      <c r="C1385" s="50"/>
      <c r="U1385" s="50"/>
      <c r="BL1385" s="50"/>
    </row>
    <row r="1386" spans="3:64" ht="15">
      <c r="C1386" s="50"/>
      <c r="U1386" s="50"/>
      <c r="BL1386" s="50"/>
    </row>
    <row r="1387" spans="3:64" ht="15">
      <c r="C1387" s="50"/>
      <c r="U1387" s="50"/>
      <c r="BL1387" s="50"/>
    </row>
    <row r="1388" spans="3:64" ht="15">
      <c r="C1388" s="50"/>
      <c r="U1388" s="50"/>
      <c r="BL1388" s="50"/>
    </row>
    <row r="1389" spans="3:64" ht="15">
      <c r="C1389" s="50"/>
      <c r="U1389" s="50"/>
      <c r="BL1389" s="50"/>
    </row>
    <row r="1390" spans="3:64" ht="15">
      <c r="C1390" s="50"/>
      <c r="U1390" s="50"/>
      <c r="BL1390" s="50"/>
    </row>
    <row r="1391" spans="3:64" ht="15">
      <c r="C1391" s="50"/>
      <c r="U1391" s="50"/>
      <c r="BL1391" s="50"/>
    </row>
    <row r="1392" spans="3:64" ht="15">
      <c r="C1392" s="50"/>
      <c r="U1392" s="50"/>
      <c r="BL1392" s="50"/>
    </row>
    <row r="1393" spans="3:64" ht="15">
      <c r="C1393" s="50"/>
      <c r="U1393" s="50"/>
      <c r="BL1393" s="50"/>
    </row>
    <row r="1394" spans="3:64" ht="15">
      <c r="C1394" s="50"/>
      <c r="U1394" s="50"/>
      <c r="BL1394" s="50"/>
    </row>
    <row r="1395" spans="3:64" ht="15">
      <c r="C1395" s="50"/>
      <c r="U1395" s="50"/>
      <c r="BL1395" s="50"/>
    </row>
    <row r="1396" spans="3:64" ht="15">
      <c r="C1396" s="50"/>
      <c r="U1396" s="50"/>
      <c r="BL1396" s="50"/>
    </row>
    <row r="1397" spans="3:64" ht="15">
      <c r="C1397" s="50"/>
      <c r="U1397" s="50"/>
      <c r="BL1397" s="50"/>
    </row>
    <row r="1398" spans="3:64" ht="15">
      <c r="C1398" s="50"/>
      <c r="U1398" s="50"/>
      <c r="BL1398" s="50"/>
    </row>
    <row r="1399" spans="3:64" ht="15">
      <c r="C1399" s="50"/>
      <c r="U1399" s="50"/>
      <c r="BL1399" s="50"/>
    </row>
    <row r="1400" spans="3:64" ht="15">
      <c r="C1400" s="50"/>
      <c r="U1400" s="50"/>
      <c r="BL1400" s="50"/>
    </row>
    <row r="1401" spans="3:64" ht="15">
      <c r="C1401" s="50"/>
      <c r="U1401" s="50"/>
      <c r="BL1401" s="50"/>
    </row>
    <row r="1402" spans="3:64" ht="15">
      <c r="C1402" s="50"/>
      <c r="U1402" s="50"/>
      <c r="BL1402" s="50"/>
    </row>
    <row r="1403" spans="3:64" ht="15">
      <c r="C1403" s="50"/>
      <c r="U1403" s="50"/>
      <c r="BL1403" s="50"/>
    </row>
    <row r="1404" spans="3:64" ht="15">
      <c r="C1404" s="50"/>
      <c r="U1404" s="50"/>
      <c r="BL1404" s="50"/>
    </row>
    <row r="1405" spans="3:64" ht="15">
      <c r="C1405" s="50"/>
      <c r="U1405" s="50"/>
      <c r="BL1405" s="50"/>
    </row>
    <row r="1406" spans="3:64" ht="15">
      <c r="C1406" s="50"/>
      <c r="U1406" s="50"/>
      <c r="BL1406" s="50"/>
    </row>
    <row r="1407" spans="3:64" ht="15">
      <c r="C1407" s="50"/>
      <c r="U1407" s="50"/>
      <c r="BL1407" s="50"/>
    </row>
    <row r="1408" spans="3:64" ht="15">
      <c r="C1408" s="50"/>
      <c r="U1408" s="50"/>
      <c r="BL1408" s="50"/>
    </row>
    <row r="1409" spans="3:64" ht="15">
      <c r="C1409" s="50"/>
      <c r="U1409" s="50"/>
      <c r="BL1409" s="50"/>
    </row>
    <row r="1410" spans="3:64" ht="15">
      <c r="C1410" s="50"/>
      <c r="U1410" s="50"/>
      <c r="BL1410" s="50"/>
    </row>
    <row r="1411" spans="3:64" ht="15">
      <c r="C1411" s="50"/>
      <c r="U1411" s="50"/>
      <c r="BL1411" s="50"/>
    </row>
    <row r="1412" spans="3:64" ht="15">
      <c r="C1412" s="50"/>
      <c r="U1412" s="50"/>
      <c r="BL1412" s="50"/>
    </row>
    <row r="1413" spans="3:64" ht="15">
      <c r="C1413" s="50"/>
      <c r="U1413" s="50"/>
      <c r="BL1413" s="50"/>
    </row>
    <row r="1414" spans="3:64" ht="15">
      <c r="C1414" s="50"/>
      <c r="U1414" s="50"/>
      <c r="BL1414" s="50"/>
    </row>
    <row r="1415" spans="3:64" ht="15">
      <c r="C1415" s="50"/>
      <c r="U1415" s="50"/>
      <c r="BL1415" s="50"/>
    </row>
    <row r="1416" spans="3:64" ht="15">
      <c r="C1416" s="50"/>
      <c r="U1416" s="50"/>
      <c r="BL1416" s="50"/>
    </row>
    <row r="1417" spans="3:64" ht="15">
      <c r="C1417" s="50"/>
      <c r="U1417" s="50"/>
      <c r="BL1417" s="50"/>
    </row>
    <row r="1418" spans="3:64" ht="15">
      <c r="C1418" s="50"/>
      <c r="U1418" s="50"/>
      <c r="BL1418" s="50"/>
    </row>
    <row r="1419" spans="3:64" ht="15">
      <c r="C1419" s="50"/>
      <c r="U1419" s="50"/>
      <c r="BL1419" s="50"/>
    </row>
    <row r="1420" spans="3:64" ht="15">
      <c r="C1420" s="50"/>
      <c r="U1420" s="50"/>
      <c r="BL1420" s="50"/>
    </row>
    <row r="1421" spans="3:64" ht="15">
      <c r="C1421" s="50"/>
      <c r="U1421" s="50"/>
      <c r="BL1421" s="50"/>
    </row>
    <row r="1422" spans="3:64" ht="15">
      <c r="C1422" s="50"/>
      <c r="U1422" s="50"/>
      <c r="BL1422" s="50"/>
    </row>
    <row r="1423" spans="3:64" ht="15">
      <c r="C1423" s="50"/>
      <c r="U1423" s="50"/>
      <c r="BL1423" s="50"/>
    </row>
    <row r="1424" spans="3:64" ht="15">
      <c r="C1424" s="50"/>
      <c r="U1424" s="50"/>
      <c r="BL1424" s="50"/>
    </row>
    <row r="1425" spans="3:64" ht="15">
      <c r="C1425" s="50"/>
      <c r="U1425" s="50"/>
      <c r="BL1425" s="50"/>
    </row>
    <row r="1426" spans="3:64" ht="15">
      <c r="C1426" s="50"/>
      <c r="U1426" s="50"/>
      <c r="BL1426" s="50"/>
    </row>
    <row r="1427" spans="3:64" ht="15">
      <c r="C1427" s="50"/>
      <c r="U1427" s="50"/>
      <c r="BL1427" s="50"/>
    </row>
    <row r="1428" spans="3:64" ht="15">
      <c r="C1428" s="50"/>
      <c r="U1428" s="50"/>
      <c r="BL1428" s="50"/>
    </row>
    <row r="1429" spans="3:64" ht="15">
      <c r="C1429" s="50"/>
      <c r="U1429" s="50"/>
      <c r="BL1429" s="50"/>
    </row>
    <row r="1430" spans="3:64" ht="15">
      <c r="C1430" s="50"/>
      <c r="U1430" s="50"/>
      <c r="BL1430" s="50"/>
    </row>
    <row r="1431" spans="3:64" ht="15">
      <c r="C1431" s="50"/>
      <c r="U1431" s="50"/>
      <c r="BL1431" s="50"/>
    </row>
    <row r="1432" spans="3:64" ht="15">
      <c r="C1432" s="50"/>
      <c r="U1432" s="50"/>
      <c r="BL1432" s="50"/>
    </row>
    <row r="1433" spans="3:64" ht="15">
      <c r="C1433" s="50"/>
      <c r="U1433" s="50"/>
      <c r="BL1433" s="50"/>
    </row>
    <row r="1434" spans="3:64" ht="15">
      <c r="C1434" s="50"/>
      <c r="U1434" s="50"/>
      <c r="BL1434" s="50"/>
    </row>
    <row r="1435" spans="3:64" ht="15">
      <c r="C1435" s="50"/>
      <c r="U1435" s="50"/>
      <c r="BL1435" s="50"/>
    </row>
    <row r="1436" spans="3:64" ht="15">
      <c r="C1436" s="50"/>
      <c r="U1436" s="50"/>
      <c r="BL1436" s="50"/>
    </row>
    <row r="1437" spans="3:64" ht="15">
      <c r="C1437" s="50"/>
      <c r="U1437" s="50"/>
      <c r="BL1437" s="50"/>
    </row>
    <row r="1438" spans="3:64" ht="15">
      <c r="C1438" s="50"/>
      <c r="U1438" s="50"/>
      <c r="BL1438" s="50"/>
    </row>
    <row r="1439" spans="3:64" ht="15">
      <c r="C1439" s="50"/>
      <c r="U1439" s="50"/>
      <c r="BL1439" s="50"/>
    </row>
    <row r="1440" spans="3:64" ht="15">
      <c r="C1440" s="50"/>
      <c r="U1440" s="50"/>
      <c r="BL1440" s="50"/>
    </row>
    <row r="1441" spans="3:64" ht="15">
      <c r="C1441" s="50"/>
      <c r="U1441" s="50"/>
      <c r="BL1441" s="50"/>
    </row>
    <row r="1442" spans="3:64" ht="15">
      <c r="C1442" s="50"/>
      <c r="U1442" s="50"/>
      <c r="BL1442" s="50"/>
    </row>
    <row r="1443" spans="3:64" ht="15">
      <c r="C1443" s="50"/>
      <c r="U1443" s="50"/>
      <c r="BL1443" s="50"/>
    </row>
    <row r="1444" spans="3:64" ht="15">
      <c r="C1444" s="50"/>
      <c r="U1444" s="50"/>
      <c r="BL1444" s="50"/>
    </row>
    <row r="1445" spans="3:64" ht="15">
      <c r="C1445" s="50"/>
      <c r="U1445" s="50"/>
      <c r="BL1445" s="50"/>
    </row>
    <row r="1446" spans="3:64" ht="15">
      <c r="C1446" s="50"/>
      <c r="U1446" s="50"/>
      <c r="BL1446" s="50"/>
    </row>
    <row r="1447" spans="3:64" ht="15">
      <c r="C1447" s="50"/>
      <c r="U1447" s="50"/>
      <c r="BL1447" s="50"/>
    </row>
    <row r="1448" spans="3:64" ht="15">
      <c r="C1448" s="50"/>
      <c r="U1448" s="50"/>
      <c r="BL1448" s="50"/>
    </row>
    <row r="1449" spans="3:64" ht="15">
      <c r="C1449" s="50"/>
      <c r="U1449" s="50"/>
      <c r="BL1449" s="50"/>
    </row>
    <row r="1450" spans="3:64" ht="15">
      <c r="C1450" s="50"/>
      <c r="U1450" s="50"/>
      <c r="BL1450" s="50"/>
    </row>
    <row r="1451" spans="3:64" ht="15">
      <c r="C1451" s="50"/>
      <c r="U1451" s="50"/>
      <c r="BL1451" s="50"/>
    </row>
    <row r="1452" spans="3:64" ht="15">
      <c r="C1452" s="50"/>
      <c r="U1452" s="50"/>
      <c r="BL1452" s="50"/>
    </row>
    <row r="1453" spans="3:64" ht="15">
      <c r="C1453" s="50"/>
      <c r="U1453" s="50"/>
      <c r="BL1453" s="50"/>
    </row>
    <row r="1454" spans="3:64" ht="15">
      <c r="C1454" s="50"/>
      <c r="U1454" s="50"/>
      <c r="BL1454" s="50"/>
    </row>
    <row r="1455" spans="3:64" ht="15">
      <c r="C1455" s="50"/>
      <c r="U1455" s="50"/>
      <c r="BL1455" s="50"/>
    </row>
    <row r="1456" spans="3:64" ht="15">
      <c r="C1456" s="50"/>
      <c r="U1456" s="50"/>
      <c r="BL1456" s="50"/>
    </row>
    <row r="1457" spans="3:64" ht="15">
      <c r="C1457" s="50"/>
      <c r="U1457" s="50"/>
      <c r="BL1457" s="50"/>
    </row>
    <row r="1458" spans="3:64" ht="15">
      <c r="C1458" s="50"/>
      <c r="U1458" s="50"/>
      <c r="BL1458" s="50"/>
    </row>
    <row r="1459" spans="3:64" ht="15">
      <c r="C1459" s="50"/>
      <c r="U1459" s="50"/>
      <c r="BL1459" s="50"/>
    </row>
    <row r="1460" spans="3:64" ht="15">
      <c r="C1460" s="50"/>
      <c r="U1460" s="50"/>
      <c r="BL1460" s="50"/>
    </row>
    <row r="1461" spans="3:64" ht="15">
      <c r="C1461" s="50"/>
      <c r="U1461" s="50"/>
      <c r="BL1461" s="50"/>
    </row>
    <row r="1462" spans="3:64" ht="15">
      <c r="C1462" s="50"/>
      <c r="U1462" s="50"/>
      <c r="BL1462" s="50"/>
    </row>
    <row r="1463" spans="3:64" ht="15">
      <c r="C1463" s="50"/>
      <c r="U1463" s="50"/>
      <c r="BL1463" s="50"/>
    </row>
    <row r="1464" spans="3:64" ht="15">
      <c r="C1464" s="50"/>
      <c r="U1464" s="50"/>
      <c r="BL1464" s="50"/>
    </row>
    <row r="1465" spans="3:64" ht="15">
      <c r="C1465" s="50"/>
      <c r="U1465" s="50"/>
      <c r="BL1465" s="50"/>
    </row>
    <row r="1466" spans="3:64" ht="15">
      <c r="C1466" s="50"/>
      <c r="U1466" s="50"/>
      <c r="BL1466" s="50"/>
    </row>
    <row r="1467" spans="3:64" ht="15">
      <c r="C1467" s="50"/>
      <c r="U1467" s="50"/>
      <c r="BL1467" s="50"/>
    </row>
    <row r="1468" spans="3:64" ht="15">
      <c r="C1468" s="50"/>
      <c r="U1468" s="50"/>
      <c r="BL1468" s="50"/>
    </row>
    <row r="1469" spans="3:64" ht="15">
      <c r="C1469" s="50"/>
      <c r="U1469" s="50"/>
      <c r="BL1469" s="50"/>
    </row>
    <row r="1470" spans="3:64" ht="15">
      <c r="C1470" s="50"/>
      <c r="U1470" s="50"/>
      <c r="BL1470" s="50"/>
    </row>
    <row r="1471" spans="3:64" ht="15">
      <c r="C1471" s="50"/>
      <c r="U1471" s="50"/>
      <c r="BL1471" s="50"/>
    </row>
    <row r="1472" spans="3:64" ht="15">
      <c r="C1472" s="50"/>
      <c r="U1472" s="50"/>
      <c r="BL1472" s="50"/>
    </row>
    <row r="1473" spans="3:64" ht="15">
      <c r="C1473" s="50"/>
      <c r="U1473" s="50"/>
      <c r="BL1473" s="50"/>
    </row>
    <row r="1474" spans="3:64" ht="15">
      <c r="C1474" s="50"/>
      <c r="U1474" s="50"/>
      <c r="BL1474" s="50"/>
    </row>
    <row r="1475" spans="3:64" ht="15">
      <c r="C1475" s="50"/>
      <c r="U1475" s="50"/>
      <c r="BL1475" s="50"/>
    </row>
    <row r="1476" spans="3:64" ht="15">
      <c r="C1476" s="50"/>
      <c r="U1476" s="50"/>
      <c r="BL1476" s="50"/>
    </row>
    <row r="1477" spans="3:64" ht="15">
      <c r="C1477" s="50"/>
      <c r="U1477" s="50"/>
      <c r="BL1477" s="50"/>
    </row>
    <row r="1478" spans="3:64" ht="15">
      <c r="C1478" s="50"/>
      <c r="U1478" s="50"/>
      <c r="BL1478" s="50"/>
    </row>
    <row r="1479" spans="3:64" ht="15">
      <c r="C1479" s="50"/>
      <c r="U1479" s="50"/>
      <c r="BL1479" s="50"/>
    </row>
    <row r="1480" spans="3:64" ht="15">
      <c r="C1480" s="50"/>
      <c r="U1480" s="50"/>
      <c r="BL1480" s="50"/>
    </row>
    <row r="1481" spans="3:64" ht="15">
      <c r="C1481" s="50"/>
      <c r="U1481" s="50"/>
      <c r="BL1481" s="50"/>
    </row>
    <row r="1482" spans="3:64" ht="15">
      <c r="C1482" s="50"/>
      <c r="U1482" s="50"/>
      <c r="BL1482" s="50"/>
    </row>
    <row r="1483" spans="3:64" ht="15">
      <c r="C1483" s="50"/>
      <c r="U1483" s="50"/>
      <c r="BL1483" s="50"/>
    </row>
    <row r="1484" spans="3:64" ht="15">
      <c r="C1484" s="50"/>
      <c r="U1484" s="50"/>
      <c r="BL1484" s="50"/>
    </row>
    <row r="1485" spans="3:64" ht="15">
      <c r="C1485" s="50"/>
      <c r="U1485" s="50"/>
      <c r="BL1485" s="50"/>
    </row>
    <row r="1486" spans="3:64" ht="15">
      <c r="C1486" s="50"/>
      <c r="U1486" s="50"/>
      <c r="BL1486" s="50"/>
    </row>
    <row r="1487" spans="3:64" ht="15">
      <c r="C1487" s="50"/>
      <c r="U1487" s="50"/>
      <c r="BL1487" s="50"/>
    </row>
    <row r="1488" spans="3:64" ht="15">
      <c r="C1488" s="50"/>
      <c r="U1488" s="50"/>
      <c r="BL1488" s="50"/>
    </row>
    <row r="1489" spans="3:64" ht="15">
      <c r="C1489" s="50"/>
      <c r="U1489" s="50"/>
      <c r="BL1489" s="50"/>
    </row>
    <row r="1490" spans="3:64" ht="15">
      <c r="C1490" s="50"/>
      <c r="U1490" s="50"/>
      <c r="BL1490" s="50"/>
    </row>
    <row r="1491" spans="3:64" ht="15">
      <c r="C1491" s="50"/>
      <c r="U1491" s="50"/>
      <c r="BL1491" s="50"/>
    </row>
    <row r="1492" spans="3:64" ht="15">
      <c r="C1492" s="50"/>
      <c r="U1492" s="50"/>
      <c r="BL1492" s="50"/>
    </row>
    <row r="1493" spans="3:64" ht="15">
      <c r="C1493" s="50"/>
      <c r="U1493" s="50"/>
      <c r="BL1493" s="50"/>
    </row>
    <row r="1494" spans="3:64" ht="15">
      <c r="C1494" s="50"/>
      <c r="U1494" s="50"/>
      <c r="BL1494" s="50"/>
    </row>
    <row r="1495" spans="3:64" ht="15">
      <c r="C1495" s="50"/>
      <c r="U1495" s="50"/>
      <c r="BL1495" s="50"/>
    </row>
    <row r="1496" spans="3:64" ht="15">
      <c r="C1496" s="50"/>
      <c r="U1496" s="50"/>
      <c r="BL1496" s="50"/>
    </row>
    <row r="1497" spans="3:64" ht="15">
      <c r="C1497" s="50"/>
      <c r="U1497" s="50"/>
      <c r="BL1497" s="50"/>
    </row>
    <row r="1498" spans="3:64" ht="15">
      <c r="C1498" s="50"/>
      <c r="U1498" s="50"/>
      <c r="BL1498" s="50"/>
    </row>
    <row r="1499" spans="3:64" ht="15">
      <c r="C1499" s="50"/>
      <c r="U1499" s="50"/>
      <c r="BL1499" s="50"/>
    </row>
    <row r="1500" spans="3:64" ht="15">
      <c r="C1500" s="50"/>
      <c r="U1500" s="50"/>
      <c r="BL1500" s="50"/>
    </row>
    <row r="1501" spans="3:64" ht="15">
      <c r="C1501" s="50"/>
      <c r="U1501" s="50"/>
      <c r="BL1501" s="50"/>
    </row>
    <row r="1502" spans="3:64" ht="15">
      <c r="C1502" s="50"/>
      <c r="U1502" s="50"/>
      <c r="BL1502" s="50"/>
    </row>
    <row r="1503" spans="3:64" ht="15">
      <c r="C1503" s="50"/>
      <c r="U1503" s="50"/>
      <c r="BL1503" s="50"/>
    </row>
    <row r="1504" spans="3:64" ht="15">
      <c r="C1504" s="50"/>
      <c r="U1504" s="50"/>
      <c r="BL1504" s="50"/>
    </row>
    <row r="1505" spans="3:64" ht="15">
      <c r="C1505" s="50"/>
      <c r="U1505" s="50"/>
      <c r="BL1505" s="50"/>
    </row>
    <row r="1506" spans="3:64" ht="15">
      <c r="C1506" s="50"/>
      <c r="U1506" s="50"/>
      <c r="BL1506" s="50"/>
    </row>
    <row r="1507" spans="3:64" ht="15">
      <c r="C1507" s="50"/>
      <c r="U1507" s="50"/>
      <c r="BL1507" s="50"/>
    </row>
    <row r="1508" spans="3:64" ht="15">
      <c r="C1508" s="50"/>
      <c r="U1508" s="50"/>
      <c r="BL1508" s="50"/>
    </row>
    <row r="1509" spans="3:64" ht="15">
      <c r="C1509" s="50"/>
      <c r="U1509" s="50"/>
      <c r="BL1509" s="50"/>
    </row>
    <row r="1510" spans="3:64" ht="15">
      <c r="C1510" s="50"/>
      <c r="U1510" s="50"/>
      <c r="BL1510" s="50"/>
    </row>
    <row r="1511" spans="3:64" ht="15">
      <c r="C1511" s="50"/>
      <c r="U1511" s="50"/>
      <c r="BL1511" s="50"/>
    </row>
    <row r="1512" spans="3:64" ht="15">
      <c r="C1512" s="50"/>
      <c r="U1512" s="50"/>
      <c r="BL1512" s="50"/>
    </row>
    <row r="1513" spans="3:64" ht="15">
      <c r="C1513" s="50"/>
      <c r="U1513" s="50"/>
      <c r="BL1513" s="50"/>
    </row>
    <row r="1514" spans="3:64" ht="15">
      <c r="C1514" s="50"/>
      <c r="U1514" s="50"/>
      <c r="BL1514" s="50"/>
    </row>
    <row r="1515" spans="3:64" ht="15">
      <c r="C1515" s="50"/>
      <c r="U1515" s="50"/>
      <c r="BL1515" s="50"/>
    </row>
    <row r="1516" spans="3:64" ht="15">
      <c r="C1516" s="50"/>
      <c r="U1516" s="50"/>
      <c r="BL1516" s="50"/>
    </row>
    <row r="1517" spans="3:64" ht="15">
      <c r="C1517" s="50"/>
      <c r="U1517" s="50"/>
      <c r="BL1517" s="50"/>
    </row>
    <row r="1518" spans="3:64" ht="15">
      <c r="C1518" s="50"/>
      <c r="U1518" s="50"/>
      <c r="BL1518" s="50"/>
    </row>
    <row r="1519" spans="3:64" ht="15">
      <c r="C1519" s="50"/>
      <c r="U1519" s="50"/>
      <c r="BL1519" s="50"/>
    </row>
    <row r="1520" spans="3:64" ht="15">
      <c r="C1520" s="50"/>
      <c r="U1520" s="50"/>
      <c r="BL1520" s="50"/>
    </row>
    <row r="1521" spans="3:64" ht="15">
      <c r="C1521" s="50"/>
      <c r="U1521" s="50"/>
      <c r="BL1521" s="50"/>
    </row>
    <row r="1522" spans="3:64" ht="15">
      <c r="C1522" s="50"/>
      <c r="U1522" s="50"/>
      <c r="BL1522" s="50"/>
    </row>
    <row r="1523" spans="3:64" ht="15">
      <c r="C1523" s="50"/>
      <c r="U1523" s="50"/>
      <c r="BL1523" s="50"/>
    </row>
    <row r="1524" spans="3:64" ht="15">
      <c r="C1524" s="50"/>
      <c r="U1524" s="50"/>
      <c r="BL1524" s="50"/>
    </row>
    <row r="1525" spans="3:64" ht="15">
      <c r="C1525" s="50"/>
      <c r="U1525" s="50"/>
      <c r="BL1525" s="50"/>
    </row>
    <row r="1526" spans="3:64" ht="15">
      <c r="C1526" s="50"/>
      <c r="U1526" s="50"/>
      <c r="BL1526" s="50"/>
    </row>
    <row r="1527" spans="3:64" ht="15">
      <c r="C1527" s="50"/>
      <c r="U1527" s="50"/>
      <c r="BL1527" s="50"/>
    </row>
    <row r="1528" spans="3:64" ht="15">
      <c r="C1528" s="50"/>
      <c r="U1528" s="50"/>
      <c r="BL1528" s="50"/>
    </row>
    <row r="1529" spans="3:64" ht="15">
      <c r="C1529" s="50"/>
      <c r="U1529" s="50"/>
      <c r="BL1529" s="50"/>
    </row>
    <row r="1530" spans="3:64" ht="15">
      <c r="C1530" s="50"/>
      <c r="U1530" s="50"/>
      <c r="BL1530" s="50"/>
    </row>
    <row r="1531" spans="3:64" ht="15">
      <c r="C1531" s="50"/>
      <c r="U1531" s="50"/>
      <c r="BL1531" s="50"/>
    </row>
    <row r="1532" spans="3:64" ht="15">
      <c r="C1532" s="50"/>
      <c r="U1532" s="50"/>
      <c r="BL1532" s="50"/>
    </row>
    <row r="1533" spans="3:64" ht="15">
      <c r="C1533" s="50"/>
      <c r="U1533" s="50"/>
      <c r="BL1533" s="50"/>
    </row>
    <row r="1534" spans="3:64" ht="15">
      <c r="C1534" s="50"/>
      <c r="U1534" s="50"/>
      <c r="BL1534" s="50"/>
    </row>
    <row r="1535" spans="3:64" ht="15">
      <c r="C1535" s="50"/>
      <c r="U1535" s="50"/>
      <c r="BL1535" s="50"/>
    </row>
    <row r="1536" spans="3:64" ht="15">
      <c r="C1536" s="50"/>
      <c r="U1536" s="50"/>
      <c r="BL1536" s="50"/>
    </row>
    <row r="1537" spans="3:64" ht="15">
      <c r="C1537" s="50"/>
      <c r="U1537" s="50"/>
      <c r="BL1537" s="50"/>
    </row>
    <row r="1538" spans="3:64" ht="15">
      <c r="C1538" s="50"/>
      <c r="U1538" s="50"/>
      <c r="BL1538" s="50"/>
    </row>
    <row r="1539" spans="3:64" ht="15">
      <c r="C1539" s="50"/>
      <c r="U1539" s="50"/>
      <c r="BL1539" s="50"/>
    </row>
    <row r="1540" spans="3:64" ht="15">
      <c r="C1540" s="50"/>
      <c r="U1540" s="50"/>
      <c r="BL1540" s="50"/>
    </row>
    <row r="1541" spans="3:64" ht="15">
      <c r="C1541" s="50"/>
      <c r="U1541" s="50"/>
      <c r="BL1541" s="50"/>
    </row>
    <row r="1542" spans="3:64" ht="15">
      <c r="C1542" s="50"/>
      <c r="U1542" s="50"/>
      <c r="BL1542" s="50"/>
    </row>
    <row r="1543" spans="3:64" ht="15">
      <c r="C1543" s="50"/>
      <c r="U1543" s="50"/>
      <c r="BL1543" s="50"/>
    </row>
    <row r="1544" spans="3:64" ht="15">
      <c r="C1544" s="50"/>
      <c r="U1544" s="50"/>
      <c r="BL1544" s="50"/>
    </row>
    <row r="1545" spans="3:64" ht="15">
      <c r="C1545" s="50"/>
      <c r="U1545" s="50"/>
      <c r="BL1545" s="50"/>
    </row>
    <row r="1546" spans="3:64" ht="15">
      <c r="C1546" s="50"/>
      <c r="U1546" s="50"/>
      <c r="BL1546" s="50"/>
    </row>
    <row r="1547" spans="3:64" ht="15">
      <c r="C1547" s="50"/>
      <c r="U1547" s="50"/>
      <c r="BL1547" s="50"/>
    </row>
    <row r="1548" spans="3:64" ht="15">
      <c r="C1548" s="50"/>
      <c r="U1548" s="50"/>
      <c r="BL1548" s="50"/>
    </row>
    <row r="1549" spans="3:64" ht="15">
      <c r="C1549" s="50"/>
      <c r="U1549" s="50"/>
      <c r="BL1549" s="50"/>
    </row>
    <row r="1550" spans="3:64" ht="15">
      <c r="C1550" s="50"/>
      <c r="U1550" s="50"/>
      <c r="BL1550" s="50"/>
    </row>
    <row r="1551" spans="3:64" ht="15">
      <c r="C1551" s="50"/>
      <c r="U1551" s="50"/>
      <c r="BL1551" s="50"/>
    </row>
    <row r="1552" spans="3:64" ht="15">
      <c r="C1552" s="50"/>
      <c r="U1552" s="50"/>
      <c r="BL1552" s="50"/>
    </row>
    <row r="1553" spans="3:64" ht="15">
      <c r="C1553" s="50"/>
      <c r="U1553" s="50"/>
      <c r="BL1553" s="50"/>
    </row>
    <row r="1554" spans="3:64" ht="15">
      <c r="C1554" s="50"/>
      <c r="U1554" s="50"/>
      <c r="BL1554" s="50"/>
    </row>
    <row r="1555" spans="3:64" ht="15">
      <c r="C1555" s="50"/>
      <c r="U1555" s="50"/>
      <c r="BL1555" s="50"/>
    </row>
    <row r="1556" spans="3:64" ht="15">
      <c r="C1556" s="50"/>
      <c r="U1556" s="50"/>
      <c r="BL1556" s="50"/>
    </row>
    <row r="1557" spans="3:64" ht="15">
      <c r="C1557" s="50"/>
      <c r="U1557" s="50"/>
      <c r="BL1557" s="50"/>
    </row>
    <row r="1558" spans="3:64" ht="15">
      <c r="C1558" s="50"/>
      <c r="U1558" s="50"/>
      <c r="BL1558" s="50"/>
    </row>
    <row r="1559" spans="3:64" ht="15">
      <c r="C1559" s="50"/>
      <c r="U1559" s="50"/>
      <c r="BL1559" s="50"/>
    </row>
    <row r="1560" spans="3:64" ht="15">
      <c r="C1560" s="50"/>
      <c r="U1560" s="50"/>
      <c r="BL1560" s="50"/>
    </row>
    <row r="1561" spans="3:64" ht="15">
      <c r="C1561" s="50"/>
      <c r="U1561" s="50"/>
      <c r="BL1561" s="50"/>
    </row>
    <row r="1562" spans="3:64" ht="15">
      <c r="C1562" s="50"/>
      <c r="U1562" s="50"/>
      <c r="BL1562" s="50"/>
    </row>
    <row r="1563" spans="3:64" ht="15">
      <c r="C1563" s="50"/>
      <c r="U1563" s="50"/>
      <c r="BL1563" s="50"/>
    </row>
    <row r="1564" spans="3:64" ht="15">
      <c r="C1564" s="50"/>
      <c r="U1564" s="50"/>
      <c r="BL1564" s="50"/>
    </row>
    <row r="1565" spans="3:64" ht="15">
      <c r="C1565" s="50"/>
      <c r="U1565" s="50"/>
      <c r="BL1565" s="50"/>
    </row>
    <row r="1566" spans="3:64" ht="15">
      <c r="C1566" s="50"/>
      <c r="U1566" s="50"/>
      <c r="BL1566" s="50"/>
    </row>
    <row r="1567" spans="3:64" ht="15">
      <c r="C1567" s="50"/>
      <c r="U1567" s="50"/>
      <c r="BL1567" s="50"/>
    </row>
    <row r="1568" spans="3:64" ht="15">
      <c r="C1568" s="50"/>
      <c r="U1568" s="50"/>
      <c r="BL1568" s="50"/>
    </row>
    <row r="1569" spans="3:64" ht="15">
      <c r="C1569" s="50"/>
      <c r="U1569" s="50"/>
      <c r="BL1569" s="50"/>
    </row>
    <row r="1570" spans="3:64" ht="15">
      <c r="C1570" s="50"/>
      <c r="U1570" s="50"/>
      <c r="BL1570" s="50"/>
    </row>
    <row r="1571" spans="3:64" ht="15">
      <c r="C1571" s="50"/>
      <c r="U1571" s="50"/>
      <c r="BL1571" s="50"/>
    </row>
    <row r="1572" spans="3:64" ht="15">
      <c r="C1572" s="50"/>
      <c r="U1572" s="50"/>
      <c r="BL1572" s="50"/>
    </row>
    <row r="1573" spans="3:64" ht="15">
      <c r="C1573" s="50"/>
      <c r="U1573" s="50"/>
      <c r="BL1573" s="50"/>
    </row>
    <row r="1574" spans="3:64" ht="15">
      <c r="C1574" s="50"/>
      <c r="U1574" s="50"/>
      <c r="BL1574" s="50"/>
    </row>
    <row r="1575" spans="3:64" ht="15">
      <c r="C1575" s="50"/>
      <c r="U1575" s="50"/>
      <c r="BL1575" s="50"/>
    </row>
    <row r="1576" spans="3:64" ht="15">
      <c r="C1576" s="50"/>
      <c r="U1576" s="50"/>
      <c r="BL1576" s="50"/>
    </row>
    <row r="1577" spans="3:64" ht="15">
      <c r="C1577" s="50"/>
      <c r="U1577" s="50"/>
      <c r="BL1577" s="50"/>
    </row>
    <row r="1578" spans="3:64" ht="15">
      <c r="C1578" s="50"/>
      <c r="U1578" s="50"/>
      <c r="BL1578" s="50"/>
    </row>
    <row r="1579" spans="3:64" ht="15">
      <c r="C1579" s="50"/>
      <c r="U1579" s="50"/>
      <c r="BL1579" s="50"/>
    </row>
    <row r="1580" spans="3:64" ht="15">
      <c r="C1580" s="50"/>
      <c r="U1580" s="50"/>
      <c r="BL1580" s="50"/>
    </row>
    <row r="1581" spans="3:64" ht="15">
      <c r="C1581" s="50"/>
      <c r="U1581" s="50"/>
      <c r="BL1581" s="50"/>
    </row>
    <row r="1582" spans="3:64" ht="15">
      <c r="C1582" s="50"/>
      <c r="U1582" s="50"/>
      <c r="BL1582" s="50"/>
    </row>
    <row r="1583" spans="3:64" ht="15">
      <c r="C1583" s="50"/>
      <c r="U1583" s="50"/>
      <c r="BL1583" s="50"/>
    </row>
    <row r="1584" spans="3:64" ht="15">
      <c r="C1584" s="50"/>
      <c r="U1584" s="50"/>
      <c r="BL1584" s="50"/>
    </row>
    <row r="1585" spans="3:64" ht="15">
      <c r="C1585" s="50"/>
      <c r="U1585" s="50"/>
      <c r="BL1585" s="50"/>
    </row>
    <row r="1586" spans="3:64" ht="15">
      <c r="C1586" s="50"/>
      <c r="U1586" s="50"/>
      <c r="BL1586" s="50"/>
    </row>
    <row r="1587" spans="3:64" ht="15">
      <c r="C1587" s="50"/>
      <c r="U1587" s="50"/>
      <c r="BL1587" s="50"/>
    </row>
    <row r="1588" spans="3:64" ht="15">
      <c r="C1588" s="50"/>
      <c r="U1588" s="50"/>
      <c r="BL1588" s="50"/>
    </row>
    <row r="1589" spans="3:64" ht="15">
      <c r="C1589" s="50"/>
      <c r="U1589" s="50"/>
      <c r="BL1589" s="50"/>
    </row>
    <row r="1590" spans="3:64" ht="15">
      <c r="C1590" s="50"/>
      <c r="U1590" s="50"/>
      <c r="BL1590" s="50"/>
    </row>
    <row r="1591" spans="3:64" ht="15">
      <c r="C1591" s="50"/>
      <c r="U1591" s="50"/>
      <c r="BL1591" s="50"/>
    </row>
    <row r="1592" spans="3:64" ht="15">
      <c r="C1592" s="50"/>
      <c r="U1592" s="50"/>
      <c r="BL1592" s="50"/>
    </row>
    <row r="1593" spans="3:64" ht="15">
      <c r="C1593" s="50"/>
      <c r="U1593" s="50"/>
      <c r="BL1593" s="50"/>
    </row>
    <row r="1594" spans="3:64" ht="15">
      <c r="C1594" s="50"/>
      <c r="U1594" s="50"/>
      <c r="BL1594" s="50"/>
    </row>
    <row r="1595" spans="3:64" ht="15">
      <c r="C1595" s="50"/>
      <c r="U1595" s="50"/>
      <c r="BL1595" s="50"/>
    </row>
    <row r="1596" spans="3:64" ht="15">
      <c r="C1596" s="50"/>
      <c r="U1596" s="50"/>
      <c r="BL1596" s="50"/>
    </row>
    <row r="1597" spans="3:64" ht="15">
      <c r="C1597" s="50"/>
      <c r="U1597" s="50"/>
      <c r="BL1597" s="50"/>
    </row>
    <row r="1598" spans="3:64" ht="15">
      <c r="C1598" s="50"/>
      <c r="U1598" s="50"/>
      <c r="BL1598" s="50"/>
    </row>
    <row r="1599" spans="3:64" ht="15">
      <c r="C1599" s="50"/>
      <c r="U1599" s="50"/>
      <c r="BL1599" s="50"/>
    </row>
    <row r="1600" spans="3:64" ht="15">
      <c r="C1600" s="50"/>
      <c r="U1600" s="50"/>
      <c r="BL1600" s="50"/>
    </row>
    <row r="1601" spans="3:64" ht="15">
      <c r="C1601" s="50"/>
      <c r="U1601" s="50"/>
      <c r="BL1601" s="50"/>
    </row>
    <row r="1602" spans="3:64" ht="15">
      <c r="C1602" s="50"/>
      <c r="U1602" s="50"/>
      <c r="BL1602" s="50"/>
    </row>
    <row r="1603" spans="3:64" ht="15">
      <c r="C1603" s="50"/>
      <c r="U1603" s="50"/>
      <c r="BL1603" s="50"/>
    </row>
    <row r="1604" spans="3:64" ht="15">
      <c r="C1604" s="50"/>
      <c r="U1604" s="50"/>
      <c r="BL1604" s="50"/>
    </row>
    <row r="1605" spans="3:64" ht="15">
      <c r="C1605" s="50"/>
      <c r="U1605" s="50"/>
      <c r="BL1605" s="50"/>
    </row>
    <row r="1606" spans="3:64" ht="15">
      <c r="C1606" s="50"/>
      <c r="U1606" s="50"/>
      <c r="BL1606" s="50"/>
    </row>
    <row r="1607" spans="3:64" ht="15">
      <c r="C1607" s="50"/>
      <c r="U1607" s="50"/>
      <c r="BL1607" s="50"/>
    </row>
    <row r="1608" spans="3:64" ht="15">
      <c r="C1608" s="50"/>
      <c r="U1608" s="50"/>
      <c r="BL1608" s="50"/>
    </row>
    <row r="1609" spans="3:64" ht="15">
      <c r="C1609" s="50"/>
      <c r="U1609" s="50"/>
      <c r="BL1609" s="50"/>
    </row>
    <row r="1610" spans="3:64" ht="15">
      <c r="C1610" s="50"/>
      <c r="U1610" s="50"/>
      <c r="BL1610" s="50"/>
    </row>
    <row r="1611" spans="3:64" ht="15">
      <c r="C1611" s="50"/>
      <c r="U1611" s="50"/>
      <c r="BL1611" s="50"/>
    </row>
    <row r="1612" spans="3:64" ht="15">
      <c r="C1612" s="50"/>
      <c r="U1612" s="50"/>
      <c r="BL1612" s="50"/>
    </row>
    <row r="1613" spans="3:64" ht="15">
      <c r="C1613" s="50"/>
      <c r="U1613" s="50"/>
      <c r="BL1613" s="50"/>
    </row>
    <row r="1614" spans="3:64" ht="15">
      <c r="C1614" s="50"/>
      <c r="U1614" s="50"/>
      <c r="BL1614" s="50"/>
    </row>
    <row r="1615" spans="3:64" ht="15">
      <c r="C1615" s="50"/>
      <c r="U1615" s="50"/>
      <c r="BL1615" s="50"/>
    </row>
    <row r="1616" spans="3:64" ht="15">
      <c r="C1616" s="50"/>
      <c r="U1616" s="50"/>
      <c r="BL1616" s="50"/>
    </row>
    <row r="1617" spans="3:64" ht="15">
      <c r="C1617" s="50"/>
      <c r="U1617" s="50"/>
      <c r="BL1617" s="50"/>
    </row>
    <row r="1618" spans="3:64" ht="15">
      <c r="C1618" s="50"/>
      <c r="U1618" s="50"/>
      <c r="BL1618" s="50"/>
    </row>
    <row r="1619" spans="3:64" ht="15">
      <c r="C1619" s="50"/>
      <c r="U1619" s="50"/>
      <c r="BL1619" s="50"/>
    </row>
    <row r="1620" spans="3:64" ht="15">
      <c r="C1620" s="50"/>
      <c r="U1620" s="50"/>
      <c r="BL1620" s="50"/>
    </row>
    <row r="1621" spans="3:64" ht="15">
      <c r="C1621" s="50"/>
      <c r="U1621" s="50"/>
      <c r="BL1621" s="50"/>
    </row>
    <row r="1622" spans="3:64" ht="15">
      <c r="C1622" s="50"/>
      <c r="U1622" s="50"/>
      <c r="BL1622" s="50"/>
    </row>
    <row r="1623" spans="3:64" ht="15">
      <c r="C1623" s="50"/>
      <c r="U1623" s="50"/>
      <c r="BL1623" s="50"/>
    </row>
    <row r="1624" spans="3:64" ht="15">
      <c r="C1624" s="50"/>
      <c r="U1624" s="50"/>
      <c r="BL1624" s="50"/>
    </row>
    <row r="1625" spans="3:64" ht="15">
      <c r="C1625" s="50"/>
      <c r="U1625" s="50"/>
      <c r="BL1625" s="50"/>
    </row>
    <row r="1626" spans="3:64" ht="15">
      <c r="C1626" s="50"/>
      <c r="U1626" s="50"/>
      <c r="BL1626" s="50"/>
    </row>
    <row r="1627" spans="3:64" ht="15">
      <c r="C1627" s="50"/>
      <c r="U1627" s="50"/>
      <c r="BL1627" s="50"/>
    </row>
    <row r="1628" spans="3:64" ht="15">
      <c r="C1628" s="50"/>
      <c r="U1628" s="50"/>
      <c r="BL1628" s="50"/>
    </row>
    <row r="1629" spans="3:64" ht="15">
      <c r="C1629" s="50"/>
      <c r="U1629" s="50"/>
      <c r="BL1629" s="50"/>
    </row>
    <row r="1630" spans="3:64" ht="15">
      <c r="C1630" s="50"/>
      <c r="U1630" s="50"/>
      <c r="BL1630" s="50"/>
    </row>
    <row r="1631" spans="3:64" ht="15">
      <c r="C1631" s="50"/>
      <c r="U1631" s="50"/>
      <c r="BL1631" s="50"/>
    </row>
    <row r="1632" spans="3:64" ht="15">
      <c r="C1632" s="50"/>
      <c r="U1632" s="50"/>
      <c r="BL1632" s="50"/>
    </row>
    <row r="1633" spans="3:64" ht="15">
      <c r="C1633" s="50"/>
      <c r="U1633" s="50"/>
      <c r="BL1633" s="50"/>
    </row>
    <row r="1634" spans="3:64" ht="15">
      <c r="C1634" s="50"/>
      <c r="U1634" s="50"/>
      <c r="BL1634" s="50"/>
    </row>
    <row r="1635" spans="3:64" ht="15">
      <c r="C1635" s="50"/>
      <c r="U1635" s="50"/>
      <c r="BL1635" s="50"/>
    </row>
    <row r="1636" spans="3:64" ht="15">
      <c r="C1636" s="50"/>
      <c r="U1636" s="50"/>
      <c r="BL1636" s="50"/>
    </row>
    <row r="1637" spans="3:64" ht="15">
      <c r="C1637" s="50"/>
      <c r="U1637" s="50"/>
      <c r="BL1637" s="50"/>
    </row>
    <row r="1638" spans="3:64" ht="15">
      <c r="C1638" s="50"/>
      <c r="U1638" s="50"/>
      <c r="BL1638" s="50"/>
    </row>
    <row r="1639" spans="3:64" ht="15">
      <c r="C1639" s="50"/>
      <c r="U1639" s="50"/>
      <c r="BL1639" s="50"/>
    </row>
    <row r="1640" spans="3:64" ht="15">
      <c r="C1640" s="50"/>
      <c r="U1640" s="50"/>
      <c r="BL1640" s="50"/>
    </row>
    <row r="1641" spans="3:64" ht="15">
      <c r="C1641" s="50"/>
      <c r="U1641" s="50"/>
      <c r="BL1641" s="50"/>
    </row>
    <row r="1642" spans="3:64" ht="15">
      <c r="C1642" s="50"/>
      <c r="U1642" s="50"/>
      <c r="BL1642" s="50"/>
    </row>
    <row r="1643" spans="3:64" ht="15">
      <c r="C1643" s="50"/>
      <c r="U1643" s="50"/>
      <c r="BL1643" s="50"/>
    </row>
    <row r="1644" spans="3:64" ht="15">
      <c r="C1644" s="50"/>
      <c r="U1644" s="50"/>
      <c r="BL1644" s="50"/>
    </row>
    <row r="1645" spans="3:64" ht="15">
      <c r="C1645" s="50"/>
      <c r="U1645" s="50"/>
      <c r="BL1645" s="50"/>
    </row>
    <row r="1646" spans="3:64" ht="15">
      <c r="C1646" s="50"/>
      <c r="U1646" s="50"/>
      <c r="BL1646" s="50"/>
    </row>
    <row r="1647" spans="3:64" ht="15">
      <c r="C1647" s="50"/>
      <c r="U1647" s="50"/>
      <c r="BL1647" s="50"/>
    </row>
    <row r="1648" spans="3:64" ht="15">
      <c r="C1648" s="50"/>
      <c r="U1648" s="50"/>
      <c r="BL1648" s="50"/>
    </row>
    <row r="1649" spans="3:64" ht="15">
      <c r="C1649" s="50"/>
      <c r="U1649" s="50"/>
      <c r="BL1649" s="50"/>
    </row>
    <row r="1650" spans="3:64" ht="15">
      <c r="C1650" s="50"/>
      <c r="U1650" s="50"/>
      <c r="BL1650" s="50"/>
    </row>
    <row r="1651" spans="3:64" ht="15">
      <c r="C1651" s="50"/>
      <c r="U1651" s="50"/>
      <c r="BL1651" s="50"/>
    </row>
    <row r="1652" spans="3:64" ht="15">
      <c r="C1652" s="50"/>
      <c r="U1652" s="50"/>
      <c r="BL1652" s="50"/>
    </row>
    <row r="1653" spans="3:64" ht="15">
      <c r="C1653" s="50"/>
      <c r="U1653" s="50"/>
      <c r="BL1653" s="50"/>
    </row>
    <row r="1654" spans="3:64" ht="15">
      <c r="C1654" s="50"/>
      <c r="U1654" s="50"/>
      <c r="BL1654" s="50"/>
    </row>
    <row r="1655" spans="3:64" ht="15">
      <c r="C1655" s="50"/>
      <c r="U1655" s="50"/>
      <c r="BL1655" s="50"/>
    </row>
    <row r="1656" spans="3:64" ht="15">
      <c r="C1656" s="50"/>
      <c r="U1656" s="50"/>
      <c r="BL1656" s="50"/>
    </row>
    <row r="1657" spans="3:64" ht="15">
      <c r="C1657" s="50"/>
      <c r="U1657" s="50"/>
      <c r="BL1657" s="50"/>
    </row>
    <row r="1658" spans="3:64" ht="15">
      <c r="C1658" s="50"/>
      <c r="U1658" s="50"/>
      <c r="BL1658" s="50"/>
    </row>
    <row r="1659" spans="3:64" ht="15">
      <c r="C1659" s="50"/>
      <c r="U1659" s="50"/>
      <c r="BL1659" s="50"/>
    </row>
    <row r="1660" spans="3:64" ht="15">
      <c r="C1660" s="50"/>
      <c r="U1660" s="50"/>
      <c r="BL1660" s="50"/>
    </row>
    <row r="1661" spans="3:64" ht="15">
      <c r="C1661" s="50"/>
      <c r="U1661" s="50"/>
      <c r="BL1661" s="50"/>
    </row>
    <row r="1662" spans="3:64" ht="15">
      <c r="C1662" s="50"/>
      <c r="U1662" s="50"/>
      <c r="BL1662" s="50"/>
    </row>
    <row r="1663" spans="3:64" ht="15">
      <c r="C1663" s="50"/>
      <c r="U1663" s="50"/>
      <c r="BL1663" s="50"/>
    </row>
    <row r="1664" spans="3:64" ht="15">
      <c r="C1664" s="50"/>
      <c r="U1664" s="50"/>
      <c r="BL1664" s="50"/>
    </row>
    <row r="1665" spans="3:64" ht="15">
      <c r="C1665" s="50"/>
      <c r="U1665" s="50"/>
      <c r="BL1665" s="50"/>
    </row>
    <row r="1666" spans="3:64" ht="15">
      <c r="C1666" s="50"/>
      <c r="U1666" s="50"/>
      <c r="BL1666" s="50"/>
    </row>
    <row r="1667" spans="3:64" ht="15">
      <c r="C1667" s="50"/>
      <c r="U1667" s="50"/>
      <c r="BL1667" s="50"/>
    </row>
    <row r="1668" spans="3:64" ht="15">
      <c r="C1668" s="50"/>
      <c r="U1668" s="50"/>
      <c r="BL1668" s="50"/>
    </row>
    <row r="1669" spans="3:64" ht="15">
      <c r="C1669" s="50"/>
      <c r="U1669" s="50"/>
      <c r="BL1669" s="50"/>
    </row>
    <row r="1670" spans="3:64" ht="15">
      <c r="C1670" s="50"/>
      <c r="U1670" s="50"/>
      <c r="BL1670" s="50"/>
    </row>
    <row r="1671" spans="3:64" ht="15">
      <c r="C1671" s="50"/>
      <c r="U1671" s="50"/>
      <c r="BL1671" s="50"/>
    </row>
    <row r="1672" spans="3:64" ht="15">
      <c r="C1672" s="50"/>
      <c r="U1672" s="50"/>
      <c r="BL1672" s="50"/>
    </row>
    <row r="1673" spans="3:64" ht="15">
      <c r="C1673" s="50"/>
      <c r="U1673" s="50"/>
      <c r="BL1673" s="50"/>
    </row>
    <row r="1674" spans="3:64" ht="15">
      <c r="C1674" s="50"/>
      <c r="U1674" s="50"/>
      <c r="BL1674" s="50"/>
    </row>
    <row r="1675" spans="3:64" ht="15">
      <c r="C1675" s="50"/>
      <c r="U1675" s="50"/>
      <c r="BL1675" s="50"/>
    </row>
    <row r="1676" spans="3:64" ht="15">
      <c r="C1676" s="50"/>
      <c r="U1676" s="50"/>
      <c r="BL1676" s="50"/>
    </row>
    <row r="1677" spans="3:64" ht="15">
      <c r="C1677" s="50"/>
      <c r="U1677" s="50"/>
      <c r="BL1677" s="50"/>
    </row>
    <row r="1678" spans="3:64" ht="15">
      <c r="C1678" s="50"/>
      <c r="U1678" s="50"/>
      <c r="BL1678" s="50"/>
    </row>
    <row r="1679" spans="3:64" ht="15">
      <c r="C1679" s="50"/>
      <c r="U1679" s="50"/>
      <c r="BL1679" s="50"/>
    </row>
    <row r="1680" spans="3:64" ht="15">
      <c r="C1680" s="50"/>
      <c r="U1680" s="50"/>
      <c r="BL1680" s="50"/>
    </row>
    <row r="1681" spans="3:64" ht="15">
      <c r="C1681" s="50"/>
      <c r="U1681" s="50"/>
      <c r="BL1681" s="50"/>
    </row>
    <row r="1682" spans="3:64" ht="15">
      <c r="C1682" s="50"/>
      <c r="U1682" s="50"/>
      <c r="BL1682" s="50"/>
    </row>
    <row r="1683" spans="3:64" ht="15">
      <c r="C1683" s="50"/>
      <c r="U1683" s="50"/>
      <c r="BL1683" s="50"/>
    </row>
    <row r="1684" spans="3:64" ht="15">
      <c r="C1684" s="50"/>
      <c r="U1684" s="50"/>
      <c r="BL1684" s="50"/>
    </row>
    <row r="1685" spans="3:64" ht="15">
      <c r="C1685" s="50"/>
      <c r="U1685" s="50"/>
      <c r="BL1685" s="50"/>
    </row>
    <row r="1686" spans="3:64" ht="15">
      <c r="C1686" s="50"/>
      <c r="U1686" s="50"/>
      <c r="BL1686" s="50"/>
    </row>
    <row r="1687" spans="3:64" ht="15">
      <c r="C1687" s="50"/>
      <c r="U1687" s="50"/>
      <c r="BL1687" s="50"/>
    </row>
    <row r="1688" spans="3:64" ht="15">
      <c r="C1688" s="50"/>
      <c r="U1688" s="50"/>
      <c r="BL1688" s="50"/>
    </row>
    <row r="1689" spans="3:64" ht="15">
      <c r="C1689" s="50"/>
      <c r="U1689" s="50"/>
      <c r="BL1689" s="50"/>
    </row>
    <row r="1690" spans="3:64" ht="15">
      <c r="C1690" s="50"/>
      <c r="U1690" s="50"/>
      <c r="BL1690" s="50"/>
    </row>
    <row r="1691" spans="3:64" ht="15">
      <c r="C1691" s="50"/>
      <c r="U1691" s="50"/>
      <c r="BL1691" s="50"/>
    </row>
    <row r="1692" spans="3:64" ht="15">
      <c r="C1692" s="50"/>
      <c r="U1692" s="50"/>
      <c r="BL1692" s="50"/>
    </row>
    <row r="1693" spans="3:64" ht="15">
      <c r="C1693" s="50"/>
      <c r="U1693" s="50"/>
      <c r="BL1693" s="50"/>
    </row>
    <row r="1694" spans="3:64" ht="15">
      <c r="C1694" s="50"/>
      <c r="U1694" s="50"/>
      <c r="BL1694" s="50"/>
    </row>
    <row r="1695" spans="3:64" ht="15">
      <c r="C1695" s="50"/>
      <c r="U1695" s="50"/>
      <c r="BL1695" s="50"/>
    </row>
    <row r="1696" spans="3:64" ht="15">
      <c r="C1696" s="50"/>
      <c r="U1696" s="50"/>
      <c r="BL1696" s="50"/>
    </row>
    <row r="1697" spans="3:64" ht="15">
      <c r="C1697" s="50"/>
      <c r="U1697" s="50"/>
      <c r="BL1697" s="50"/>
    </row>
    <row r="1698" spans="3:64" ht="15">
      <c r="C1698" s="50"/>
      <c r="U1698" s="50"/>
      <c r="BL1698" s="50"/>
    </row>
    <row r="1699" spans="3:64" ht="15">
      <c r="C1699" s="50"/>
      <c r="U1699" s="50"/>
      <c r="BL1699" s="50"/>
    </row>
    <row r="1700" spans="3:64" ht="15">
      <c r="C1700" s="50"/>
      <c r="U1700" s="50"/>
      <c r="BL1700" s="50"/>
    </row>
    <row r="1701" spans="3:64" ht="15">
      <c r="C1701" s="50"/>
      <c r="U1701" s="50"/>
      <c r="BL1701" s="50"/>
    </row>
    <row r="1702" spans="3:64" ht="15">
      <c r="C1702" s="50"/>
      <c r="U1702" s="50"/>
      <c r="BL1702" s="50"/>
    </row>
    <row r="1703" spans="3:64" ht="15">
      <c r="C1703" s="50"/>
      <c r="U1703" s="50"/>
      <c r="BL1703" s="50"/>
    </row>
    <row r="1704" spans="3:64" ht="15">
      <c r="C1704" s="50"/>
      <c r="U1704" s="50"/>
      <c r="BL1704" s="50"/>
    </row>
    <row r="1705" spans="3:64" ht="15">
      <c r="C1705" s="50"/>
      <c r="U1705" s="50"/>
      <c r="BL1705" s="50"/>
    </row>
    <row r="1706" spans="3:64" ht="15">
      <c r="C1706" s="50"/>
      <c r="U1706" s="50"/>
      <c r="BL1706" s="50"/>
    </row>
    <row r="1707" spans="3:64" ht="15">
      <c r="C1707" s="50"/>
      <c r="U1707" s="50"/>
      <c r="BL1707" s="50"/>
    </row>
    <row r="1708" spans="3:64" ht="15">
      <c r="C1708" s="50"/>
      <c r="U1708" s="50"/>
      <c r="BL1708" s="50"/>
    </row>
    <row r="1709" spans="3:64" ht="15">
      <c r="C1709" s="50"/>
      <c r="U1709" s="50"/>
      <c r="BL1709" s="50"/>
    </row>
    <row r="1710" spans="3:64" ht="15">
      <c r="C1710" s="50"/>
      <c r="U1710" s="50"/>
      <c r="BL1710" s="50"/>
    </row>
    <row r="1711" spans="3:64" ht="15">
      <c r="C1711" s="50"/>
      <c r="U1711" s="50"/>
      <c r="BL1711" s="50"/>
    </row>
    <row r="1712" spans="3:64" ht="15">
      <c r="C1712" s="50"/>
      <c r="U1712" s="50"/>
      <c r="BL1712" s="50"/>
    </row>
    <row r="1713" spans="3:64" ht="15">
      <c r="C1713" s="50"/>
      <c r="U1713" s="50"/>
      <c r="BL1713" s="50"/>
    </row>
    <row r="1714" spans="3:64" ht="15">
      <c r="C1714" s="50"/>
      <c r="U1714" s="50"/>
      <c r="BL1714" s="50"/>
    </row>
    <row r="1715" spans="3:64" ht="15">
      <c r="C1715" s="50"/>
      <c r="U1715" s="50"/>
      <c r="BL1715" s="50"/>
    </row>
    <row r="1716" spans="3:64" ht="15">
      <c r="C1716" s="50"/>
      <c r="U1716" s="50"/>
      <c r="BL1716" s="50"/>
    </row>
    <row r="1717" spans="3:64" ht="15">
      <c r="C1717" s="50"/>
      <c r="U1717" s="50"/>
      <c r="BL1717" s="50"/>
    </row>
    <row r="1718" spans="3:64" ht="15">
      <c r="C1718" s="50"/>
      <c r="U1718" s="50"/>
      <c r="BL1718" s="50"/>
    </row>
    <row r="1719" spans="3:64" ht="15">
      <c r="C1719" s="50"/>
      <c r="U1719" s="50"/>
      <c r="BL1719" s="50"/>
    </row>
    <row r="1720" spans="3:64" ht="15">
      <c r="C1720" s="50"/>
      <c r="U1720" s="50"/>
      <c r="BL1720" s="50"/>
    </row>
    <row r="1721" spans="3:64" ht="15">
      <c r="C1721" s="50"/>
      <c r="U1721" s="50"/>
      <c r="BL1721" s="50"/>
    </row>
    <row r="1722" spans="3:64" ht="15">
      <c r="C1722" s="50"/>
      <c r="U1722" s="50"/>
      <c r="BL1722" s="50"/>
    </row>
    <row r="1723" spans="3:64" ht="15">
      <c r="C1723" s="50"/>
      <c r="U1723" s="50"/>
      <c r="BL1723" s="50"/>
    </row>
    <row r="1724" spans="3:64" ht="15">
      <c r="C1724" s="50"/>
      <c r="U1724" s="50"/>
      <c r="BL1724" s="50"/>
    </row>
    <row r="1725" spans="3:64" ht="15">
      <c r="C1725" s="50"/>
      <c r="U1725" s="50"/>
      <c r="BL1725" s="50"/>
    </row>
    <row r="1726" spans="3:64" ht="15">
      <c r="C1726" s="50"/>
      <c r="U1726" s="50"/>
      <c r="BL1726" s="50"/>
    </row>
    <row r="1727" spans="3:64" ht="15">
      <c r="C1727" s="50"/>
      <c r="U1727" s="50"/>
      <c r="BL1727" s="50"/>
    </row>
    <row r="1728" spans="3:64" ht="15">
      <c r="C1728" s="50"/>
      <c r="U1728" s="50"/>
      <c r="BL1728" s="50"/>
    </row>
    <row r="1729" spans="3:64" ht="15">
      <c r="C1729" s="50"/>
      <c r="U1729" s="50"/>
      <c r="BL1729" s="50"/>
    </row>
    <row r="1730" spans="3:64" ht="15">
      <c r="C1730" s="50"/>
      <c r="U1730" s="50"/>
      <c r="BL1730" s="50"/>
    </row>
    <row r="1731" spans="3:64" ht="15">
      <c r="C1731" s="50"/>
      <c r="U1731" s="50"/>
      <c r="BL1731" s="50"/>
    </row>
    <row r="1732" spans="3:64" ht="15">
      <c r="C1732" s="50"/>
      <c r="U1732" s="50"/>
      <c r="BL1732" s="50"/>
    </row>
    <row r="1733" spans="3:64" ht="15">
      <c r="C1733" s="50"/>
      <c r="U1733" s="50"/>
      <c r="BL1733" s="50"/>
    </row>
    <row r="1734" spans="3:64" ht="15">
      <c r="C1734" s="50"/>
      <c r="U1734" s="50"/>
      <c r="BL1734" s="50"/>
    </row>
    <row r="1735" spans="3:64" ht="15">
      <c r="C1735" s="50"/>
      <c r="U1735" s="50"/>
      <c r="BL1735" s="50"/>
    </row>
    <row r="1736" spans="3:64" ht="15">
      <c r="C1736" s="50"/>
      <c r="U1736" s="50"/>
      <c r="BL1736" s="50"/>
    </row>
    <row r="1737" spans="3:64" ht="15">
      <c r="C1737" s="50"/>
      <c r="U1737" s="50"/>
      <c r="BL1737" s="50"/>
    </row>
    <row r="1738" spans="3:64" ht="15">
      <c r="C1738" s="50"/>
      <c r="U1738" s="50"/>
      <c r="BL1738" s="50"/>
    </row>
    <row r="1739" spans="3:64" ht="15">
      <c r="C1739" s="50"/>
      <c r="U1739" s="50"/>
      <c r="BL1739" s="50"/>
    </row>
    <row r="1740" spans="3:64" ht="15">
      <c r="C1740" s="50"/>
      <c r="U1740" s="50"/>
      <c r="BL1740" s="50"/>
    </row>
    <row r="1741" spans="3:64" ht="15">
      <c r="C1741" s="50"/>
      <c r="U1741" s="50"/>
      <c r="BL1741" s="50"/>
    </row>
    <row r="1742" spans="3:64" ht="15">
      <c r="C1742" s="50"/>
      <c r="U1742" s="50"/>
      <c r="BL1742" s="50"/>
    </row>
    <row r="1743" spans="3:64" ht="15">
      <c r="C1743" s="50"/>
      <c r="U1743" s="50"/>
      <c r="BL1743" s="50"/>
    </row>
    <row r="1744" spans="3:64" ht="15">
      <c r="C1744" s="50"/>
      <c r="U1744" s="50"/>
      <c r="BL1744" s="50"/>
    </row>
    <row r="1745" spans="3:64" ht="15">
      <c r="C1745" s="50"/>
      <c r="U1745" s="50"/>
      <c r="BL1745" s="50"/>
    </row>
    <row r="1746" spans="3:64" ht="15">
      <c r="C1746" s="50"/>
      <c r="U1746" s="50"/>
      <c r="BL1746" s="50"/>
    </row>
    <row r="1747" spans="3:64" ht="15">
      <c r="C1747" s="50"/>
      <c r="U1747" s="50"/>
      <c r="BL1747" s="50"/>
    </row>
    <row r="1748" spans="3:64" ht="15">
      <c r="C1748" s="50"/>
      <c r="U1748" s="50"/>
      <c r="BL1748" s="50"/>
    </row>
    <row r="1749" spans="3:64" ht="15">
      <c r="C1749" s="50"/>
      <c r="U1749" s="50"/>
      <c r="BL1749" s="50"/>
    </row>
    <row r="1750" spans="3:64" ht="15">
      <c r="C1750" s="50"/>
      <c r="U1750" s="50"/>
      <c r="BL1750" s="50"/>
    </row>
    <row r="1751" spans="3:64" ht="15">
      <c r="C1751" s="50"/>
      <c r="U1751" s="50"/>
      <c r="BL1751" s="50"/>
    </row>
    <row r="1752" spans="3:64" ht="15">
      <c r="C1752" s="50"/>
      <c r="U1752" s="50"/>
      <c r="BL1752" s="50"/>
    </row>
    <row r="1753" spans="3:64" ht="15">
      <c r="C1753" s="50"/>
      <c r="U1753" s="50"/>
      <c r="BL1753" s="50"/>
    </row>
    <row r="1754" spans="3:64" ht="15">
      <c r="C1754" s="50"/>
      <c r="U1754" s="50"/>
      <c r="BL1754" s="50"/>
    </row>
    <row r="1755" spans="3:64" ht="15">
      <c r="C1755" s="50"/>
      <c r="U1755" s="50"/>
      <c r="BL1755" s="50"/>
    </row>
    <row r="1756" spans="3:64" ht="15">
      <c r="C1756" s="50"/>
      <c r="U1756" s="50"/>
      <c r="BL1756" s="50"/>
    </row>
    <row r="1757" spans="3:64" ht="15">
      <c r="C1757" s="50"/>
      <c r="U1757" s="50"/>
      <c r="BL1757" s="50"/>
    </row>
    <row r="1758" spans="3:64" ht="15">
      <c r="C1758" s="50"/>
      <c r="U1758" s="50"/>
      <c r="BL1758" s="50"/>
    </row>
    <row r="1759" spans="3:64" ht="15">
      <c r="C1759" s="50"/>
      <c r="U1759" s="50"/>
      <c r="BL1759" s="50"/>
    </row>
    <row r="1760" spans="3:64" ht="15">
      <c r="C1760" s="50"/>
      <c r="U1760" s="50"/>
      <c r="BL1760" s="50"/>
    </row>
    <row r="1761" spans="3:64" ht="15">
      <c r="C1761" s="50"/>
      <c r="U1761" s="50"/>
      <c r="BL1761" s="50"/>
    </row>
    <row r="1762" spans="3:64" ht="15">
      <c r="C1762" s="50"/>
      <c r="U1762" s="50"/>
      <c r="BL1762" s="50"/>
    </row>
    <row r="1763" spans="3:64" ht="15">
      <c r="C1763" s="50"/>
      <c r="U1763" s="50"/>
      <c r="BL1763" s="50"/>
    </row>
    <row r="1764" spans="3:64" ht="15">
      <c r="C1764" s="50"/>
      <c r="U1764" s="50"/>
      <c r="BL1764" s="50"/>
    </row>
    <row r="1765" spans="3:64" ht="15">
      <c r="C1765" s="50"/>
      <c r="U1765" s="50"/>
      <c r="BL1765" s="50"/>
    </row>
    <row r="1766" spans="3:64" ht="15">
      <c r="C1766" s="50"/>
      <c r="U1766" s="50"/>
      <c r="BL1766" s="50"/>
    </row>
    <row r="1767" spans="3:64" ht="15">
      <c r="C1767" s="50"/>
      <c r="U1767" s="50"/>
      <c r="BL1767" s="50"/>
    </row>
    <row r="1768" spans="3:64" ht="15">
      <c r="C1768" s="50"/>
      <c r="U1768" s="50"/>
      <c r="BL1768" s="50"/>
    </row>
    <row r="1769" spans="3:64" ht="15">
      <c r="C1769" s="50"/>
      <c r="U1769" s="50"/>
      <c r="BL1769" s="50"/>
    </row>
    <row r="1770" spans="3:64" ht="15">
      <c r="C1770" s="50"/>
      <c r="U1770" s="50"/>
      <c r="BL1770" s="50"/>
    </row>
    <row r="1771" spans="3:64" ht="15">
      <c r="C1771" s="50"/>
      <c r="U1771" s="50"/>
      <c r="BL1771" s="50"/>
    </row>
    <row r="1772" spans="3:64" ht="15">
      <c r="C1772" s="50"/>
      <c r="U1772" s="50"/>
      <c r="BL1772" s="50"/>
    </row>
    <row r="1773" spans="3:64" ht="15">
      <c r="C1773" s="50"/>
      <c r="U1773" s="50"/>
      <c r="BL1773" s="50"/>
    </row>
    <row r="1774" spans="3:64" ht="15">
      <c r="C1774" s="50"/>
      <c r="U1774" s="50"/>
      <c r="BL1774" s="50"/>
    </row>
    <row r="1775" spans="3:64" ht="15">
      <c r="C1775" s="50"/>
      <c r="U1775" s="50"/>
      <c r="BL1775" s="50"/>
    </row>
    <row r="1776" spans="3:64" ht="15">
      <c r="C1776" s="50"/>
      <c r="U1776" s="50"/>
      <c r="BL1776" s="50"/>
    </row>
    <row r="1777" spans="3:64" ht="15">
      <c r="C1777" s="50"/>
      <c r="U1777" s="50"/>
      <c r="BL1777" s="50"/>
    </row>
    <row r="1778" spans="3:64" ht="15">
      <c r="C1778" s="50"/>
      <c r="U1778" s="50"/>
      <c r="BL1778" s="50"/>
    </row>
    <row r="1779" spans="3:64" ht="15">
      <c r="C1779" s="50"/>
      <c r="U1779" s="50"/>
      <c r="BL1779" s="50"/>
    </row>
    <row r="1780" spans="3:64" ht="15">
      <c r="C1780" s="50"/>
      <c r="U1780" s="50"/>
      <c r="BL1780" s="50"/>
    </row>
    <row r="1781" spans="3:64" ht="15">
      <c r="C1781" s="50"/>
      <c r="U1781" s="50"/>
      <c r="BL1781" s="50"/>
    </row>
    <row r="1782" spans="3:64" ht="15">
      <c r="C1782" s="50"/>
      <c r="U1782" s="50"/>
      <c r="BL1782" s="50"/>
    </row>
    <row r="1783" spans="3:64" ht="15">
      <c r="C1783" s="50"/>
      <c r="U1783" s="50"/>
      <c r="BL1783" s="50"/>
    </row>
    <row r="1784" spans="3:64" ht="15">
      <c r="C1784" s="50"/>
      <c r="U1784" s="50"/>
      <c r="BL1784" s="50"/>
    </row>
    <row r="1785" spans="3:64" ht="15">
      <c r="C1785" s="50"/>
      <c r="U1785" s="50"/>
      <c r="BL1785" s="50"/>
    </row>
    <row r="1786" spans="3:64" ht="15">
      <c r="C1786" s="50"/>
      <c r="U1786" s="50"/>
      <c r="BL1786" s="50"/>
    </row>
    <row r="1787" spans="3:64" ht="15">
      <c r="C1787" s="50"/>
      <c r="U1787" s="50"/>
      <c r="BL1787" s="50"/>
    </row>
    <row r="1788" spans="3:64" ht="15">
      <c r="C1788" s="50"/>
      <c r="U1788" s="50"/>
      <c r="BL1788" s="50"/>
    </row>
    <row r="1789" spans="3:64" ht="15">
      <c r="C1789" s="50"/>
      <c r="U1789" s="50"/>
      <c r="BL1789" s="50"/>
    </row>
    <row r="1790" spans="3:64" ht="15">
      <c r="C1790" s="50"/>
      <c r="U1790" s="50"/>
      <c r="BL1790" s="50"/>
    </row>
    <row r="1791" spans="3:64" ht="15">
      <c r="C1791" s="50"/>
      <c r="U1791" s="50"/>
      <c r="BL1791" s="50"/>
    </row>
    <row r="1792" spans="3:64" ht="15">
      <c r="C1792" s="50"/>
      <c r="U1792" s="50"/>
      <c r="BL1792" s="50"/>
    </row>
    <row r="1793" spans="3:64" ht="15">
      <c r="C1793" s="50"/>
      <c r="U1793" s="50"/>
      <c r="BL1793" s="50"/>
    </row>
    <row r="1794" spans="3:64" ht="15">
      <c r="C1794" s="50"/>
      <c r="U1794" s="50"/>
      <c r="BL1794" s="50"/>
    </row>
    <row r="1795" spans="3:64" ht="15">
      <c r="C1795" s="50"/>
      <c r="U1795" s="50"/>
      <c r="BL1795" s="50"/>
    </row>
    <row r="1796" spans="3:64" ht="15">
      <c r="C1796" s="50"/>
      <c r="U1796" s="50"/>
      <c r="BL1796" s="50"/>
    </row>
    <row r="1797" spans="3:64" ht="15">
      <c r="C1797" s="50"/>
      <c r="U1797" s="50"/>
      <c r="BL1797" s="50"/>
    </row>
    <row r="1798" spans="3:64" ht="15">
      <c r="C1798" s="50"/>
      <c r="U1798" s="50"/>
      <c r="BL1798" s="50"/>
    </row>
    <row r="1799" spans="3:64" ht="15">
      <c r="C1799" s="50"/>
      <c r="U1799" s="50"/>
      <c r="BL1799" s="50"/>
    </row>
    <row r="1800" spans="3:64" ht="15">
      <c r="C1800" s="50"/>
      <c r="U1800" s="50"/>
      <c r="BL1800" s="50"/>
    </row>
    <row r="1801" spans="3:64" ht="15">
      <c r="C1801" s="50"/>
      <c r="U1801" s="50"/>
      <c r="BL1801" s="50"/>
    </row>
    <row r="1802" spans="3:64" ht="15">
      <c r="C1802" s="50"/>
      <c r="U1802" s="50"/>
      <c r="BL1802" s="50"/>
    </row>
    <row r="1803" spans="3:64" ht="15">
      <c r="C1803" s="50"/>
      <c r="U1803" s="50"/>
      <c r="BL1803" s="50"/>
    </row>
    <row r="1804" spans="3:64" ht="15">
      <c r="C1804" s="50"/>
      <c r="U1804" s="50"/>
      <c r="BL1804" s="50"/>
    </row>
    <row r="1805" spans="3:64" ht="15">
      <c r="C1805" s="50"/>
      <c r="U1805" s="50"/>
      <c r="BL1805" s="50"/>
    </row>
    <row r="1806" spans="3:64" ht="15">
      <c r="C1806" s="50"/>
      <c r="U1806" s="50"/>
      <c r="BL1806" s="50"/>
    </row>
    <row r="1807" spans="3:64" ht="15">
      <c r="C1807" s="50"/>
      <c r="U1807" s="50"/>
      <c r="BL1807" s="50"/>
    </row>
    <row r="1808" spans="3:64" ht="15">
      <c r="C1808" s="50"/>
      <c r="U1808" s="50"/>
      <c r="BL1808" s="50"/>
    </row>
    <row r="1809" spans="3:64" ht="15">
      <c r="C1809" s="50"/>
      <c r="U1809" s="50"/>
      <c r="BL1809" s="50"/>
    </row>
    <row r="1810" spans="3:64" ht="15">
      <c r="C1810" s="50"/>
      <c r="U1810" s="50"/>
      <c r="BL1810" s="50"/>
    </row>
    <row r="1811" spans="3:64" ht="15">
      <c r="C1811" s="50"/>
      <c r="U1811" s="50"/>
      <c r="BL1811" s="50"/>
    </row>
    <row r="1812" spans="3:64" ht="15">
      <c r="C1812" s="50"/>
      <c r="U1812" s="50"/>
      <c r="BL1812" s="50"/>
    </row>
    <row r="1813" spans="3:64" ht="15">
      <c r="C1813" s="50"/>
      <c r="U1813" s="50"/>
      <c r="BL1813" s="50"/>
    </row>
    <row r="1814" spans="3:64" ht="15">
      <c r="C1814" s="50"/>
      <c r="U1814" s="50"/>
      <c r="BL1814" s="50"/>
    </row>
    <row r="1815" spans="3:64" ht="15">
      <c r="C1815" s="50"/>
      <c r="U1815" s="50"/>
      <c r="BL1815" s="50"/>
    </row>
    <row r="1816" spans="3:64" ht="15">
      <c r="C1816" s="50"/>
      <c r="U1816" s="50"/>
      <c r="BL1816" s="50"/>
    </row>
    <row r="1817" spans="3:64" ht="15">
      <c r="C1817" s="50"/>
      <c r="U1817" s="50"/>
      <c r="BL1817" s="50"/>
    </row>
    <row r="1818" spans="3:64" ht="15">
      <c r="C1818" s="50"/>
      <c r="U1818" s="50"/>
      <c r="BL1818" s="50"/>
    </row>
    <row r="1819" spans="3:64" ht="15">
      <c r="C1819" s="50"/>
      <c r="U1819" s="50"/>
      <c r="BL1819" s="50"/>
    </row>
    <row r="1820" spans="3:64" ht="15">
      <c r="C1820" s="50"/>
      <c r="U1820" s="50"/>
      <c r="BL1820" s="50"/>
    </row>
    <row r="1821" spans="3:64" ht="15">
      <c r="C1821" s="50"/>
      <c r="U1821" s="50"/>
      <c r="BL1821" s="50"/>
    </row>
    <row r="1822" spans="3:64" ht="15">
      <c r="C1822" s="50"/>
      <c r="U1822" s="50"/>
      <c r="BL1822" s="50"/>
    </row>
    <row r="1823" spans="3:64" ht="15">
      <c r="C1823" s="50"/>
      <c r="U1823" s="50"/>
      <c r="BL1823" s="50"/>
    </row>
    <row r="1824" spans="3:64" ht="15">
      <c r="C1824" s="50"/>
      <c r="U1824" s="50"/>
      <c r="BL1824" s="50"/>
    </row>
    <row r="1825" spans="3:64" ht="15">
      <c r="C1825" s="50"/>
      <c r="U1825" s="50"/>
      <c r="BL1825" s="50"/>
    </row>
    <row r="1826" spans="3:64" ht="15">
      <c r="C1826" s="50"/>
      <c r="U1826" s="50"/>
      <c r="BL1826" s="50"/>
    </row>
    <row r="1827" spans="3:64" ht="15">
      <c r="C1827" s="50"/>
      <c r="U1827" s="50"/>
      <c r="BL1827" s="50"/>
    </row>
    <row r="1828" spans="3:64" ht="15">
      <c r="C1828" s="50"/>
      <c r="U1828" s="50"/>
      <c r="BL1828" s="50"/>
    </row>
    <row r="1829" spans="3:64" ht="15">
      <c r="C1829" s="50"/>
      <c r="U1829" s="50"/>
      <c r="BL1829" s="50"/>
    </row>
    <row r="1830" spans="3:64" ht="15">
      <c r="C1830" s="50"/>
      <c r="U1830" s="50"/>
      <c r="BL1830" s="50"/>
    </row>
    <row r="1831" spans="3:64" ht="15">
      <c r="C1831" s="50"/>
      <c r="U1831" s="50"/>
      <c r="BL1831" s="50"/>
    </row>
    <row r="1832" spans="3:64" ht="15">
      <c r="C1832" s="50"/>
      <c r="U1832" s="50"/>
      <c r="BL1832" s="50"/>
    </row>
    <row r="1833" spans="3:64" ht="15">
      <c r="C1833" s="50"/>
      <c r="U1833" s="50"/>
      <c r="BL1833" s="50"/>
    </row>
    <row r="1834" spans="3:64" ht="15">
      <c r="C1834" s="50"/>
      <c r="U1834" s="50"/>
      <c r="BL1834" s="50"/>
    </row>
    <row r="1835" spans="3:64" ht="15">
      <c r="C1835" s="50"/>
      <c r="U1835" s="50"/>
      <c r="BL1835" s="50"/>
    </row>
    <row r="1836" spans="3:64" ht="15">
      <c r="C1836" s="50"/>
      <c r="U1836" s="50"/>
      <c r="BL1836" s="50"/>
    </row>
    <row r="1837" spans="3:64" ht="15">
      <c r="C1837" s="50"/>
      <c r="U1837" s="50"/>
      <c r="BL1837" s="50"/>
    </row>
    <row r="1838" spans="3:64" ht="15">
      <c r="C1838" s="50"/>
      <c r="U1838" s="50"/>
      <c r="BL1838" s="50"/>
    </row>
    <row r="1839" spans="3:64" ht="15">
      <c r="C1839" s="50"/>
      <c r="U1839" s="50"/>
      <c r="BL1839" s="50"/>
    </row>
    <row r="1840" spans="3:64" ht="15">
      <c r="C1840" s="50"/>
      <c r="U1840" s="50"/>
      <c r="BL1840" s="50"/>
    </row>
    <row r="1841" spans="3:64" ht="15">
      <c r="C1841" s="50"/>
      <c r="U1841" s="50"/>
      <c r="BL1841" s="50"/>
    </row>
    <row r="1842" spans="3:64" ht="15">
      <c r="C1842" s="50"/>
      <c r="U1842" s="50"/>
      <c r="BL1842" s="50"/>
    </row>
    <row r="1843" spans="3:64" ht="15">
      <c r="C1843" s="50"/>
      <c r="U1843" s="50"/>
      <c r="BL1843" s="50"/>
    </row>
    <row r="1844" spans="3:64" ht="15">
      <c r="C1844" s="50"/>
      <c r="U1844" s="50"/>
      <c r="BL1844" s="50"/>
    </row>
    <row r="1845" spans="3:64" ht="15">
      <c r="C1845" s="50"/>
      <c r="U1845" s="50"/>
      <c r="BL1845" s="50"/>
    </row>
    <row r="1846" spans="3:64" ht="15">
      <c r="C1846" s="50"/>
      <c r="U1846" s="50"/>
      <c r="BL1846" s="50"/>
    </row>
    <row r="1847" spans="3:64" ht="15">
      <c r="C1847" s="50"/>
      <c r="U1847" s="50"/>
      <c r="BL1847" s="50"/>
    </row>
    <row r="1848" spans="3:64" ht="15">
      <c r="C1848" s="50"/>
      <c r="U1848" s="50"/>
      <c r="BL1848" s="50"/>
    </row>
    <row r="1849" spans="3:64" ht="15">
      <c r="C1849" s="50"/>
      <c r="U1849" s="50"/>
      <c r="BL1849" s="50"/>
    </row>
    <row r="1850" spans="3:64" ht="15">
      <c r="C1850" s="50"/>
      <c r="U1850" s="50"/>
      <c r="BL1850" s="50"/>
    </row>
    <row r="1851" spans="3:64" ht="15">
      <c r="C1851" s="50"/>
      <c r="U1851" s="50"/>
      <c r="BL1851" s="50"/>
    </row>
    <row r="1852" spans="3:64" ht="15">
      <c r="C1852" s="50"/>
      <c r="U1852" s="50"/>
      <c r="BL1852" s="50"/>
    </row>
    <row r="1853" spans="3:64" ht="15">
      <c r="C1853" s="50"/>
      <c r="U1853" s="50"/>
      <c r="BL1853" s="50"/>
    </row>
    <row r="1854" spans="3:64" ht="15">
      <c r="C1854" s="50"/>
      <c r="U1854" s="50"/>
      <c r="BL1854" s="50"/>
    </row>
    <row r="1855" spans="3:64" ht="15">
      <c r="C1855" s="50"/>
      <c r="U1855" s="50"/>
      <c r="BL1855" s="50"/>
    </row>
    <row r="1856" spans="3:64" ht="15">
      <c r="C1856" s="50"/>
      <c r="U1856" s="50"/>
      <c r="BL1856" s="50"/>
    </row>
    <row r="1857" spans="3:64" ht="15">
      <c r="C1857" s="50"/>
      <c r="U1857" s="50"/>
      <c r="BL1857" s="50"/>
    </row>
    <row r="1858" spans="3:64" ht="15">
      <c r="C1858" s="50"/>
      <c r="U1858" s="50"/>
      <c r="BL1858" s="50"/>
    </row>
    <row r="1859" spans="3:64" ht="15">
      <c r="C1859" s="50"/>
      <c r="U1859" s="50"/>
      <c r="BL1859" s="50"/>
    </row>
    <row r="1860" spans="3:64" ht="15">
      <c r="C1860" s="50"/>
      <c r="U1860" s="50"/>
      <c r="BL1860" s="50"/>
    </row>
    <row r="1861" spans="3:64" ht="15">
      <c r="C1861" s="50"/>
      <c r="U1861" s="50"/>
      <c r="BL1861" s="50"/>
    </row>
    <row r="1862" spans="3:64" ht="15">
      <c r="C1862" s="50"/>
      <c r="U1862" s="50"/>
      <c r="BL1862" s="50"/>
    </row>
    <row r="1863" spans="3:64" ht="15">
      <c r="C1863" s="50"/>
      <c r="U1863" s="50"/>
      <c r="BL1863" s="50"/>
    </row>
    <row r="1864" spans="3:64" ht="15">
      <c r="C1864" s="50"/>
      <c r="U1864" s="50"/>
      <c r="BL1864" s="50"/>
    </row>
    <row r="1865" spans="3:64" ht="15">
      <c r="C1865" s="50"/>
      <c r="U1865" s="50"/>
      <c r="BL1865" s="50"/>
    </row>
    <row r="1866" spans="3:64" ht="15">
      <c r="C1866" s="50"/>
      <c r="U1866" s="50"/>
      <c r="BL1866" s="50"/>
    </row>
    <row r="1867" spans="3:64" ht="15">
      <c r="C1867" s="50"/>
      <c r="U1867" s="50"/>
      <c r="BL1867" s="50"/>
    </row>
    <row r="1868" spans="3:64" ht="15">
      <c r="C1868" s="50"/>
      <c r="U1868" s="50"/>
      <c r="BL1868" s="50"/>
    </row>
    <row r="1869" spans="3:64" ht="15">
      <c r="C1869" s="50"/>
      <c r="U1869" s="50"/>
      <c r="BL1869" s="50"/>
    </row>
    <row r="1870" spans="3:64" ht="15">
      <c r="C1870" s="50"/>
      <c r="U1870" s="50"/>
      <c r="BL1870" s="50"/>
    </row>
    <row r="1871" spans="3:64" ht="15">
      <c r="C1871" s="50"/>
      <c r="U1871" s="50"/>
      <c r="BL1871" s="50"/>
    </row>
    <row r="1872" spans="3:64" ht="15">
      <c r="C1872" s="50"/>
      <c r="U1872" s="50"/>
      <c r="BL1872" s="50"/>
    </row>
    <row r="1873" spans="3:64" ht="15">
      <c r="C1873" s="50"/>
      <c r="U1873" s="50"/>
      <c r="BL1873" s="50"/>
    </row>
    <row r="1874" spans="3:64" ht="15">
      <c r="C1874" s="50"/>
      <c r="U1874" s="50"/>
      <c r="BL1874" s="50"/>
    </row>
    <row r="1875" spans="3:64" ht="15">
      <c r="C1875" s="50"/>
      <c r="U1875" s="50"/>
      <c r="BL1875" s="50"/>
    </row>
    <row r="1876" spans="3:64" ht="15">
      <c r="C1876" s="50"/>
      <c r="U1876" s="50"/>
      <c r="BL1876" s="50"/>
    </row>
    <row r="1877" spans="3:64" ht="15">
      <c r="C1877" s="50"/>
      <c r="U1877" s="50"/>
      <c r="BL1877" s="50"/>
    </row>
    <row r="1878" spans="3:64" ht="15">
      <c r="C1878" s="50"/>
      <c r="U1878" s="50"/>
      <c r="BL1878" s="50"/>
    </row>
    <row r="1879" spans="3:64" ht="15">
      <c r="C1879" s="50"/>
      <c r="U1879" s="50"/>
      <c r="BL1879" s="50"/>
    </row>
    <row r="1880" spans="3:64" ht="15">
      <c r="C1880" s="50"/>
      <c r="U1880" s="50"/>
      <c r="BL1880" s="50"/>
    </row>
    <row r="1881" spans="3:64" ht="15">
      <c r="C1881" s="50"/>
      <c r="U1881" s="50"/>
      <c r="BL1881" s="50"/>
    </row>
    <row r="1882" spans="3:64" ht="15">
      <c r="C1882" s="50"/>
      <c r="U1882" s="50"/>
      <c r="BL1882" s="50"/>
    </row>
    <row r="1883" spans="3:64" ht="15">
      <c r="C1883" s="50"/>
      <c r="U1883" s="50"/>
      <c r="BL1883" s="50"/>
    </row>
    <row r="1884" spans="3:64" ht="15">
      <c r="C1884" s="50"/>
      <c r="U1884" s="50"/>
      <c r="BL1884" s="50"/>
    </row>
    <row r="1885" spans="3:64" ht="15">
      <c r="C1885" s="50"/>
      <c r="U1885" s="50"/>
      <c r="BL1885" s="50"/>
    </row>
    <row r="1886" spans="3:64" ht="15">
      <c r="C1886" s="50"/>
      <c r="U1886" s="50"/>
      <c r="BL1886" s="50"/>
    </row>
    <row r="1887" spans="3:64" ht="15">
      <c r="C1887" s="50"/>
      <c r="U1887" s="50"/>
      <c r="BL1887" s="50"/>
    </row>
    <row r="1888" spans="3:64" ht="15">
      <c r="C1888" s="50"/>
      <c r="U1888" s="50"/>
      <c r="BL1888" s="50"/>
    </row>
    <row r="1889" spans="3:64" ht="15">
      <c r="C1889" s="50"/>
      <c r="U1889" s="50"/>
      <c r="BL1889" s="50"/>
    </row>
    <row r="1890" spans="3:64" ht="15">
      <c r="C1890" s="50"/>
      <c r="U1890" s="50"/>
      <c r="BL1890" s="50"/>
    </row>
    <row r="1891" spans="3:64" ht="15">
      <c r="C1891" s="50"/>
      <c r="U1891" s="50"/>
      <c r="BL1891" s="50"/>
    </row>
    <row r="1892" spans="3:64" ht="15">
      <c r="C1892" s="50"/>
      <c r="U1892" s="50"/>
      <c r="BL1892" s="50"/>
    </row>
    <row r="1893" spans="3:64" ht="15">
      <c r="C1893" s="50"/>
      <c r="U1893" s="50"/>
      <c r="BL1893" s="50"/>
    </row>
    <row r="1894" spans="3:64" ht="15">
      <c r="C1894" s="50"/>
      <c r="U1894" s="50"/>
      <c r="BL1894" s="50"/>
    </row>
    <row r="1895" spans="3:64" ht="15">
      <c r="C1895" s="50"/>
      <c r="U1895" s="50"/>
      <c r="BL1895" s="50"/>
    </row>
    <row r="1896" spans="3:64" ht="15">
      <c r="C1896" s="50"/>
      <c r="U1896" s="50"/>
      <c r="BL1896" s="50"/>
    </row>
    <row r="1897" spans="3:64" ht="15">
      <c r="C1897" s="50"/>
      <c r="U1897" s="50"/>
      <c r="BL1897" s="50"/>
    </row>
    <row r="1898" spans="3:64" ht="15">
      <c r="C1898" s="50"/>
      <c r="U1898" s="50"/>
      <c r="BL1898" s="50"/>
    </row>
    <row r="1899" spans="3:64" ht="15">
      <c r="C1899" s="50"/>
      <c r="U1899" s="50"/>
      <c r="BL1899" s="50"/>
    </row>
    <row r="1900" spans="3:64" ht="15">
      <c r="C1900" s="50"/>
      <c r="U1900" s="50"/>
      <c r="BL1900" s="50"/>
    </row>
    <row r="1901" spans="3:64" ht="15">
      <c r="C1901" s="50"/>
      <c r="U1901" s="50"/>
      <c r="BL1901" s="50"/>
    </row>
    <row r="1902" spans="3:64" ht="15">
      <c r="C1902" s="50"/>
      <c r="U1902" s="50"/>
      <c r="BL1902" s="50"/>
    </row>
    <row r="1903" spans="3:64" ht="15">
      <c r="C1903" s="50"/>
      <c r="U1903" s="50"/>
      <c r="BL1903" s="50"/>
    </row>
    <row r="1904" spans="3:64" ht="15">
      <c r="C1904" s="50"/>
      <c r="U1904" s="50"/>
      <c r="BL1904" s="50"/>
    </row>
    <row r="1905" spans="3:64" ht="15">
      <c r="C1905" s="50"/>
      <c r="U1905" s="50"/>
      <c r="BL1905" s="50"/>
    </row>
    <row r="1906" spans="3:64" ht="15">
      <c r="C1906" s="50"/>
      <c r="U1906" s="50"/>
      <c r="BL1906" s="50"/>
    </row>
    <row r="1907" spans="3:64" ht="15">
      <c r="C1907" s="50"/>
      <c r="U1907" s="50"/>
      <c r="BL1907" s="50"/>
    </row>
    <row r="1908" spans="3:64" ht="15">
      <c r="C1908" s="50"/>
      <c r="U1908" s="50"/>
      <c r="BL1908" s="50"/>
    </row>
    <row r="1909" spans="3:64" ht="15">
      <c r="C1909" s="50"/>
      <c r="U1909" s="50"/>
      <c r="BL1909" s="50"/>
    </row>
    <row r="1910" spans="3:64" ht="15">
      <c r="C1910" s="50"/>
      <c r="U1910" s="50"/>
      <c r="BL1910" s="50"/>
    </row>
    <row r="1911" spans="3:64" ht="15">
      <c r="C1911" s="50"/>
      <c r="U1911" s="50"/>
      <c r="BL1911" s="50"/>
    </row>
    <row r="1912" spans="3:64" ht="15">
      <c r="C1912" s="50"/>
      <c r="U1912" s="50"/>
      <c r="BL1912" s="50"/>
    </row>
    <row r="1913" spans="3:64" ht="15">
      <c r="C1913" s="50"/>
      <c r="U1913" s="50"/>
      <c r="BL1913" s="50"/>
    </row>
    <row r="1914" spans="3:64" ht="15">
      <c r="C1914" s="50"/>
      <c r="U1914" s="50"/>
      <c r="BL1914" s="50"/>
    </row>
    <row r="1915" spans="3:64" ht="15">
      <c r="C1915" s="50"/>
      <c r="U1915" s="50"/>
      <c r="BL1915" s="50"/>
    </row>
    <row r="1916" spans="3:64" ht="15">
      <c r="C1916" s="50"/>
      <c r="U1916" s="50"/>
      <c r="BL1916" s="50"/>
    </row>
    <row r="1917" spans="3:64" ht="15">
      <c r="C1917" s="50"/>
      <c r="U1917" s="50"/>
      <c r="BL1917" s="50"/>
    </row>
    <row r="1918" spans="3:64" ht="15">
      <c r="C1918" s="50"/>
      <c r="U1918" s="50"/>
      <c r="BL1918" s="50"/>
    </row>
    <row r="1919" spans="3:64" ht="15">
      <c r="C1919" s="50"/>
      <c r="U1919" s="50"/>
      <c r="BL1919" s="50"/>
    </row>
    <row r="1920" spans="3:64" ht="15">
      <c r="C1920" s="50"/>
      <c r="U1920" s="50"/>
      <c r="BL1920" s="50"/>
    </row>
    <row r="1921" spans="3:64" ht="15">
      <c r="C1921" s="50"/>
      <c r="U1921" s="50"/>
      <c r="BL1921" s="50"/>
    </row>
    <row r="1922" spans="3:64" ht="15">
      <c r="C1922" s="50"/>
      <c r="U1922" s="50"/>
      <c r="BL1922" s="50"/>
    </row>
    <row r="1923" spans="3:64" ht="15">
      <c r="C1923" s="50"/>
      <c r="U1923" s="50"/>
      <c r="BL1923" s="50"/>
    </row>
    <row r="1924" spans="3:64" ht="15">
      <c r="C1924" s="50"/>
      <c r="U1924" s="50"/>
      <c r="BL1924" s="50"/>
    </row>
    <row r="1925" spans="3:64" ht="15">
      <c r="C1925" s="50"/>
      <c r="U1925" s="50"/>
      <c r="BL1925" s="50"/>
    </row>
    <row r="1926" spans="3:64" ht="15">
      <c r="C1926" s="50"/>
      <c r="U1926" s="50"/>
      <c r="BL1926" s="50"/>
    </row>
    <row r="1927" spans="3:64" ht="15">
      <c r="C1927" s="50"/>
      <c r="U1927" s="50"/>
      <c r="BL1927" s="50"/>
    </row>
    <row r="1928" spans="3:64" ht="15">
      <c r="C1928" s="50"/>
      <c r="U1928" s="50"/>
      <c r="BL1928" s="50"/>
    </row>
    <row r="1929" spans="3:64" ht="15">
      <c r="C1929" s="50"/>
      <c r="U1929" s="50"/>
      <c r="BL1929" s="50"/>
    </row>
    <row r="1930" spans="3:64" ht="15">
      <c r="C1930" s="50"/>
      <c r="U1930" s="50"/>
      <c r="BL1930" s="50"/>
    </row>
    <row r="1931" spans="3:64" ht="15">
      <c r="C1931" s="50"/>
      <c r="U1931" s="50"/>
      <c r="BL1931" s="50"/>
    </row>
    <row r="1932" spans="3:64" ht="15">
      <c r="C1932" s="50"/>
      <c r="U1932" s="50"/>
      <c r="BL1932" s="50"/>
    </row>
    <row r="1933" spans="3:64" ht="15">
      <c r="C1933" s="50"/>
      <c r="U1933" s="50"/>
      <c r="BL1933" s="50"/>
    </row>
    <row r="1934" spans="3:64" ht="15">
      <c r="C1934" s="50"/>
      <c r="U1934" s="50"/>
      <c r="BL1934" s="50"/>
    </row>
    <row r="1935" spans="3:64" ht="15">
      <c r="C1935" s="50"/>
      <c r="U1935" s="50"/>
      <c r="BL1935" s="50"/>
    </row>
    <row r="1936" spans="3:64" ht="15">
      <c r="C1936" s="50"/>
      <c r="U1936" s="50"/>
      <c r="BL1936" s="50"/>
    </row>
    <row r="1937" spans="3:64" ht="15">
      <c r="C1937" s="50"/>
      <c r="U1937" s="50"/>
      <c r="BL1937" s="50"/>
    </row>
    <row r="1938" spans="3:64" ht="15">
      <c r="C1938" s="50"/>
      <c r="U1938" s="50"/>
      <c r="BL1938" s="50"/>
    </row>
    <row r="1939" spans="3:64" ht="15">
      <c r="C1939" s="50"/>
      <c r="U1939" s="50"/>
      <c r="BL1939" s="50"/>
    </row>
    <row r="1940" spans="3:64" ht="15">
      <c r="C1940" s="50"/>
      <c r="U1940" s="50"/>
      <c r="BL1940" s="50"/>
    </row>
    <row r="1941" spans="3:64" ht="15">
      <c r="C1941" s="50"/>
      <c r="U1941" s="50"/>
      <c r="BL1941" s="50"/>
    </row>
    <row r="1942" spans="3:64" ht="15">
      <c r="C1942" s="50"/>
      <c r="U1942" s="50"/>
      <c r="BL1942" s="50"/>
    </row>
    <row r="1943" spans="3:64" ht="15">
      <c r="C1943" s="50"/>
      <c r="U1943" s="50"/>
      <c r="BL1943" s="50"/>
    </row>
    <row r="1944" spans="3:64" ht="15">
      <c r="C1944" s="50"/>
      <c r="U1944" s="50"/>
      <c r="BL1944" s="50"/>
    </row>
    <row r="1945" spans="3:64" ht="15">
      <c r="C1945" s="50"/>
      <c r="U1945" s="50"/>
      <c r="BL1945" s="50"/>
    </row>
    <row r="1946" spans="3:64" ht="15">
      <c r="C1946" s="50"/>
      <c r="U1946" s="50"/>
      <c r="BL1946" s="50"/>
    </row>
    <row r="1947" spans="3:64" ht="15">
      <c r="C1947" s="50"/>
      <c r="U1947" s="50"/>
      <c r="BL1947" s="50"/>
    </row>
    <row r="1948" spans="3:64" ht="15">
      <c r="C1948" s="50"/>
      <c r="U1948" s="50"/>
      <c r="BL1948" s="50"/>
    </row>
    <row r="1949" spans="3:64" ht="15">
      <c r="C1949" s="50"/>
      <c r="U1949" s="50"/>
      <c r="BL1949" s="50"/>
    </row>
    <row r="1950" spans="3:64" ht="15">
      <c r="C1950" s="50"/>
      <c r="U1950" s="50"/>
      <c r="BL1950" s="50"/>
    </row>
    <row r="1951" spans="3:64" ht="15">
      <c r="C1951" s="50"/>
      <c r="U1951" s="50"/>
      <c r="BL1951" s="50"/>
    </row>
    <row r="1952" spans="3:64" ht="15">
      <c r="C1952" s="50"/>
      <c r="U1952" s="50"/>
      <c r="BL1952" s="50"/>
    </row>
    <row r="1953" spans="3:64" ht="15">
      <c r="C1953" s="50"/>
      <c r="U1953" s="50"/>
      <c r="BL1953" s="50"/>
    </row>
    <row r="1954" spans="3:64" ht="15">
      <c r="C1954" s="50"/>
      <c r="U1954" s="50"/>
      <c r="BL1954" s="50"/>
    </row>
    <row r="1955" spans="3:64" ht="15">
      <c r="C1955" s="50"/>
      <c r="U1955" s="50"/>
      <c r="BL1955" s="50"/>
    </row>
    <row r="1956" spans="3:64" ht="15">
      <c r="C1956" s="50"/>
      <c r="U1956" s="50"/>
      <c r="BL1956" s="50"/>
    </row>
    <row r="1957" spans="3:64" ht="15">
      <c r="C1957" s="50"/>
      <c r="U1957" s="50"/>
      <c r="BL1957" s="50"/>
    </row>
    <row r="1958" spans="3:64" ht="15">
      <c r="C1958" s="50"/>
      <c r="U1958" s="50"/>
      <c r="BL1958" s="50"/>
    </row>
    <row r="1959" spans="3:64" ht="15">
      <c r="C1959" s="50"/>
      <c r="U1959" s="50"/>
      <c r="BL1959" s="50"/>
    </row>
    <row r="1960" spans="3:64" ht="15">
      <c r="C1960" s="50"/>
      <c r="U1960" s="50"/>
      <c r="BL1960" s="50"/>
    </row>
    <row r="1961" spans="3:64" ht="15">
      <c r="C1961" s="50"/>
      <c r="U1961" s="50"/>
      <c r="BL1961" s="50"/>
    </row>
    <row r="1962" spans="3:64" ht="15">
      <c r="C1962" s="50"/>
      <c r="U1962" s="50"/>
      <c r="BL1962" s="50"/>
    </row>
    <row r="1963" spans="3:64" ht="15">
      <c r="C1963" s="50"/>
      <c r="U1963" s="50"/>
      <c r="BL1963" s="50"/>
    </row>
    <row r="1964" spans="3:64" ht="15">
      <c r="C1964" s="50"/>
      <c r="U1964" s="50"/>
      <c r="BL1964" s="50"/>
    </row>
    <row r="1965" spans="3:64" ht="15">
      <c r="C1965" s="50"/>
      <c r="U1965" s="50"/>
      <c r="BL1965" s="50"/>
    </row>
    <row r="1966" spans="3:64" ht="15">
      <c r="C1966" s="50"/>
      <c r="U1966" s="50"/>
      <c r="BL1966" s="50"/>
    </row>
    <row r="1967" spans="3:64" ht="15">
      <c r="C1967" s="50"/>
      <c r="U1967" s="50"/>
      <c r="BL1967" s="50"/>
    </row>
    <row r="1968" spans="3:64" ht="15">
      <c r="C1968" s="50"/>
      <c r="U1968" s="50"/>
      <c r="BL1968" s="50"/>
    </row>
    <row r="1969" spans="3:64" ht="15">
      <c r="C1969" s="50"/>
      <c r="U1969" s="50"/>
      <c r="BL1969" s="50"/>
    </row>
    <row r="1970" spans="3:64" ht="15">
      <c r="C1970" s="50"/>
      <c r="U1970" s="50"/>
      <c r="BL1970" s="50"/>
    </row>
    <row r="1971" spans="3:64" ht="15">
      <c r="C1971" s="50"/>
      <c r="U1971" s="50"/>
      <c r="BL1971" s="50"/>
    </row>
    <row r="1972" spans="3:64" ht="15">
      <c r="C1972" s="50"/>
      <c r="U1972" s="50"/>
      <c r="BL1972" s="50"/>
    </row>
    <row r="1973" spans="3:64" ht="15">
      <c r="C1973" s="50"/>
      <c r="U1973" s="50"/>
      <c r="BL1973" s="50"/>
    </row>
    <row r="1974" spans="3:64" ht="15">
      <c r="C1974" s="50"/>
      <c r="U1974" s="50"/>
      <c r="BL1974" s="50"/>
    </row>
    <row r="1975" spans="3:64" ht="15">
      <c r="C1975" s="50"/>
      <c r="U1975" s="50"/>
      <c r="BL1975" s="50"/>
    </row>
    <row r="1976" spans="3:64" ht="15">
      <c r="C1976" s="50"/>
      <c r="U1976" s="50"/>
      <c r="BL1976" s="50"/>
    </row>
    <row r="1977" spans="3:64" ht="15">
      <c r="C1977" s="50"/>
      <c r="U1977" s="50"/>
      <c r="BL1977" s="50"/>
    </row>
    <row r="1978" spans="3:64" ht="15">
      <c r="C1978" s="50"/>
      <c r="U1978" s="50"/>
      <c r="BL1978" s="50"/>
    </row>
    <row r="1979" spans="3:64" ht="15">
      <c r="C1979" s="50"/>
      <c r="U1979" s="50"/>
      <c r="BL1979" s="50"/>
    </row>
    <row r="1980" spans="3:64" ht="15">
      <c r="C1980" s="50"/>
      <c r="U1980" s="50"/>
      <c r="BL1980" s="50"/>
    </row>
    <row r="1981" spans="3:64" ht="15">
      <c r="C1981" s="50"/>
      <c r="U1981" s="50"/>
      <c r="BL1981" s="50"/>
    </row>
    <row r="1982" spans="3:64" ht="15">
      <c r="C1982" s="50"/>
      <c r="U1982" s="50"/>
      <c r="BL1982" s="50"/>
    </row>
    <row r="1983" spans="3:64" ht="15">
      <c r="C1983" s="50"/>
      <c r="U1983" s="50"/>
      <c r="BL1983" s="50"/>
    </row>
    <row r="1984" spans="3:64" ht="15">
      <c r="C1984" s="50"/>
      <c r="U1984" s="50"/>
      <c r="BL1984" s="50"/>
    </row>
    <row r="1985" spans="3:64" ht="15">
      <c r="C1985" s="50"/>
      <c r="U1985" s="50"/>
      <c r="BL1985" s="50"/>
    </row>
    <row r="1986" spans="3:64" ht="15">
      <c r="C1986" s="50"/>
      <c r="U1986" s="50"/>
      <c r="BL1986" s="50"/>
    </row>
    <row r="1987" spans="3:64" ht="15">
      <c r="C1987" s="50"/>
      <c r="U1987" s="50"/>
      <c r="BL1987" s="50"/>
    </row>
    <row r="1988" spans="3:64" ht="15">
      <c r="C1988" s="50"/>
      <c r="U1988" s="50"/>
      <c r="BL1988" s="50"/>
    </row>
    <row r="1989" spans="3:64" ht="15">
      <c r="C1989" s="50"/>
      <c r="U1989" s="50"/>
      <c r="BL1989" s="50"/>
    </row>
    <row r="1990" spans="3:64" ht="15">
      <c r="C1990" s="50"/>
      <c r="U1990" s="50"/>
      <c r="BL1990" s="50"/>
    </row>
    <row r="1991" spans="3:64" ht="15">
      <c r="C1991" s="50"/>
      <c r="U1991" s="50"/>
      <c r="BL1991" s="50"/>
    </row>
    <row r="1992" spans="3:64" ht="15">
      <c r="C1992" s="50"/>
      <c r="U1992" s="50"/>
      <c r="BL1992" s="50"/>
    </row>
    <row r="1993" spans="3:64" ht="15">
      <c r="C1993" s="50"/>
      <c r="U1993" s="50"/>
      <c r="BL1993" s="50"/>
    </row>
    <row r="1994" spans="3:64" ht="15">
      <c r="C1994" s="50"/>
      <c r="U1994" s="50"/>
      <c r="BL1994" s="50"/>
    </row>
    <row r="1995" spans="3:64" ht="15">
      <c r="C1995" s="50"/>
      <c r="U1995" s="50"/>
      <c r="BL1995" s="50"/>
    </row>
    <row r="1996" spans="3:64" ht="15">
      <c r="C1996" s="50"/>
      <c r="U1996" s="50"/>
      <c r="BL1996" s="50"/>
    </row>
    <row r="1997" spans="3:64" ht="15">
      <c r="C1997" s="50"/>
      <c r="U1997" s="50"/>
      <c r="BL1997" s="50"/>
    </row>
    <row r="1998" spans="3:64" ht="15">
      <c r="C1998" s="50"/>
      <c r="U1998" s="50"/>
      <c r="BL1998" s="50"/>
    </row>
    <row r="1999" spans="3:64" ht="15">
      <c r="C1999" s="50"/>
      <c r="U1999" s="50"/>
      <c r="BL1999" s="50"/>
    </row>
    <row r="2000" spans="3:64" ht="15">
      <c r="C2000" s="50"/>
      <c r="U2000" s="50"/>
      <c r="BL2000" s="50"/>
    </row>
    <row r="2001" spans="3:64" ht="15">
      <c r="C2001" s="50"/>
      <c r="U2001" s="50"/>
      <c r="BL2001" s="50"/>
    </row>
    <row r="2002" spans="3:64" ht="15">
      <c r="C2002" s="50"/>
      <c r="U2002" s="50"/>
      <c r="BL2002" s="50"/>
    </row>
    <row r="2003" spans="3:64" ht="15">
      <c r="C2003" s="50"/>
      <c r="U2003" s="50"/>
      <c r="BL2003" s="50"/>
    </row>
    <row r="2004" spans="3:64" ht="15">
      <c r="C2004" s="50"/>
      <c r="U2004" s="50"/>
      <c r="BL2004" s="50"/>
    </row>
    <row r="2005" spans="3:64" ht="15">
      <c r="C2005" s="50"/>
      <c r="U2005" s="50"/>
      <c r="BL2005" s="50"/>
    </row>
    <row r="2006" spans="3:64" ht="15">
      <c r="C2006" s="50"/>
      <c r="U2006" s="50"/>
      <c r="BL2006" s="50"/>
    </row>
    <row r="2007" spans="3:64" ht="15">
      <c r="C2007" s="50"/>
      <c r="U2007" s="50"/>
      <c r="BL2007" s="50"/>
    </row>
    <row r="2008" spans="3:64" ht="15">
      <c r="C2008" s="50"/>
      <c r="U2008" s="50"/>
      <c r="BL2008" s="50"/>
    </row>
    <row r="2009" spans="3:64" ht="15">
      <c r="C2009" s="50"/>
      <c r="U2009" s="50"/>
      <c r="BL2009" s="50"/>
    </row>
    <row r="2010" spans="3:64" ht="15">
      <c r="C2010" s="50"/>
      <c r="U2010" s="50"/>
      <c r="BL2010" s="50"/>
    </row>
    <row r="2011" spans="3:64" ht="15">
      <c r="C2011" s="50"/>
      <c r="U2011" s="50"/>
      <c r="BL2011" s="50"/>
    </row>
    <row r="2012" spans="3:64" ht="15">
      <c r="C2012" s="50"/>
      <c r="U2012" s="50"/>
      <c r="BL2012" s="50"/>
    </row>
    <row r="2013" spans="3:64" ht="15">
      <c r="C2013" s="50"/>
      <c r="U2013" s="50"/>
      <c r="BL2013" s="50"/>
    </row>
    <row r="2014" spans="3:64" ht="15">
      <c r="C2014" s="50"/>
      <c r="U2014" s="50"/>
      <c r="BL2014" s="50"/>
    </row>
    <row r="2015" spans="3:64" ht="15">
      <c r="C2015" s="50"/>
      <c r="U2015" s="50"/>
      <c r="BL2015" s="50"/>
    </row>
    <row r="2016" spans="3:64" ht="15">
      <c r="C2016" s="50"/>
      <c r="U2016" s="50"/>
      <c r="BL2016" s="50"/>
    </row>
    <row r="2017" spans="3:64" ht="15">
      <c r="C2017" s="50"/>
      <c r="U2017" s="50"/>
      <c r="BL2017" s="50"/>
    </row>
    <row r="2018" spans="3:64" ht="15">
      <c r="C2018" s="50"/>
      <c r="U2018" s="50"/>
      <c r="BL2018" s="50"/>
    </row>
    <row r="2019" spans="3:64" ht="15">
      <c r="C2019" s="50"/>
      <c r="U2019" s="50"/>
      <c r="BL2019" s="50"/>
    </row>
    <row r="2020" spans="3:64" ht="15">
      <c r="C2020" s="50"/>
      <c r="U2020" s="50"/>
      <c r="BL2020" s="50"/>
    </row>
    <row r="2021" spans="3:64" ht="15">
      <c r="C2021" s="50"/>
      <c r="U2021" s="50"/>
      <c r="BL2021" s="50"/>
    </row>
    <row r="2022" spans="3:64" ht="15">
      <c r="C2022" s="50"/>
      <c r="U2022" s="50"/>
      <c r="BL2022" s="50"/>
    </row>
    <row r="2023" spans="3:64" ht="15">
      <c r="C2023" s="50"/>
      <c r="U2023" s="50"/>
      <c r="BL2023" s="50"/>
    </row>
    <row r="2024" spans="3:64" ht="15">
      <c r="C2024" s="50"/>
      <c r="U2024" s="50"/>
      <c r="BL2024" s="50"/>
    </row>
    <row r="2025" spans="3:64" ht="15">
      <c r="C2025" s="50"/>
      <c r="U2025" s="50"/>
      <c r="BL2025" s="50"/>
    </row>
    <row r="2026" spans="3:64" ht="15">
      <c r="C2026" s="50"/>
      <c r="U2026" s="50"/>
      <c r="BL2026" s="50"/>
    </row>
    <row r="2027" spans="3:64" ht="15">
      <c r="C2027" s="50"/>
      <c r="U2027" s="50"/>
      <c r="BL2027" s="50"/>
    </row>
    <row r="2028" spans="3:64" ht="15">
      <c r="C2028" s="50"/>
      <c r="U2028" s="50"/>
      <c r="BL2028" s="50"/>
    </row>
    <row r="2029" spans="3:64" ht="15">
      <c r="C2029" s="50"/>
      <c r="U2029" s="50"/>
      <c r="BL2029" s="50"/>
    </row>
    <row r="2030" spans="3:64" ht="15">
      <c r="C2030" s="50"/>
      <c r="U2030" s="50"/>
      <c r="BL2030" s="50"/>
    </row>
    <row r="2031" spans="3:64" ht="15">
      <c r="C2031" s="50"/>
      <c r="U2031" s="50"/>
      <c r="BL2031" s="50"/>
    </row>
    <row r="2032" spans="3:64" ht="15">
      <c r="C2032" s="50"/>
      <c r="U2032" s="50"/>
      <c r="BL2032" s="50"/>
    </row>
    <row r="2033" spans="3:64" ht="15">
      <c r="C2033" s="50"/>
      <c r="U2033" s="50"/>
      <c r="BL2033" s="50"/>
    </row>
    <row r="2034" spans="3:64" ht="15">
      <c r="C2034" s="50"/>
      <c r="U2034" s="50"/>
      <c r="BL2034" s="50"/>
    </row>
    <row r="2035" spans="3:64" ht="15">
      <c r="C2035" s="50"/>
      <c r="U2035" s="50"/>
      <c r="BL2035" s="50"/>
    </row>
    <row r="2036" spans="3:64" ht="15">
      <c r="C2036" s="50"/>
      <c r="U2036" s="50"/>
      <c r="BL2036" s="50"/>
    </row>
    <row r="2037" spans="3:64" ht="15">
      <c r="C2037" s="50"/>
      <c r="U2037" s="50"/>
      <c r="BL2037" s="50"/>
    </row>
    <row r="2038" spans="3:64" ht="15">
      <c r="C2038" s="50"/>
      <c r="U2038" s="50"/>
      <c r="BL2038" s="50"/>
    </row>
    <row r="2039" spans="3:64" ht="15">
      <c r="C2039" s="50"/>
      <c r="U2039" s="50"/>
      <c r="BL2039" s="50"/>
    </row>
    <row r="2040" spans="3:64" ht="15">
      <c r="C2040" s="50"/>
      <c r="U2040" s="50"/>
      <c r="BL2040" s="50"/>
    </row>
    <row r="2041" spans="3:64" ht="15">
      <c r="C2041" s="50"/>
      <c r="U2041" s="50"/>
      <c r="BL2041" s="50"/>
    </row>
    <row r="2042" spans="3:64" ht="15">
      <c r="C2042" s="50"/>
      <c r="U2042" s="50"/>
      <c r="BL2042" s="50"/>
    </row>
    <row r="2043" spans="3:64" ht="15">
      <c r="C2043" s="50"/>
      <c r="U2043" s="50"/>
      <c r="BL2043" s="50"/>
    </row>
    <row r="2044" spans="3:64" ht="15">
      <c r="C2044" s="50"/>
      <c r="U2044" s="50"/>
      <c r="BL2044" s="50"/>
    </row>
    <row r="2045" spans="3:64" ht="15">
      <c r="C2045" s="50"/>
      <c r="U2045" s="50"/>
      <c r="BL2045" s="50"/>
    </row>
    <row r="2046" spans="3:64" ht="15">
      <c r="C2046" s="50"/>
      <c r="U2046" s="50"/>
      <c r="BL2046" s="50"/>
    </row>
    <row r="2047" spans="3:64" ht="15">
      <c r="C2047" s="50"/>
      <c r="U2047" s="50"/>
      <c r="BL2047" s="50"/>
    </row>
    <row r="2048" spans="3:64" ht="15">
      <c r="C2048" s="50"/>
      <c r="U2048" s="50"/>
      <c r="BL2048" s="50"/>
    </row>
    <row r="2049" spans="3:64" ht="15">
      <c r="C2049" s="50"/>
      <c r="U2049" s="50"/>
      <c r="BL2049" s="50"/>
    </row>
    <row r="2050" spans="3:64" ht="15">
      <c r="C2050" s="50"/>
      <c r="U2050" s="50"/>
      <c r="BL2050" s="50"/>
    </row>
    <row r="2051" spans="3:64" ht="15">
      <c r="C2051" s="50"/>
      <c r="U2051" s="50"/>
      <c r="BL2051" s="50"/>
    </row>
    <row r="2052" spans="3:64" ht="15">
      <c r="C2052" s="50"/>
      <c r="U2052" s="50"/>
      <c r="BL2052" s="50"/>
    </row>
    <row r="2053" spans="3:64" ht="15">
      <c r="C2053" s="50"/>
      <c r="U2053" s="50"/>
      <c r="BL2053" s="50"/>
    </row>
    <row r="2054" spans="3:64" ht="15">
      <c r="C2054" s="50"/>
      <c r="U2054" s="50"/>
      <c r="BL2054" s="50"/>
    </row>
    <row r="2055" spans="3:64" ht="15">
      <c r="C2055" s="50"/>
      <c r="U2055" s="50"/>
      <c r="BL2055" s="50"/>
    </row>
    <row r="2056" spans="3:64" ht="15">
      <c r="C2056" s="50"/>
      <c r="U2056" s="50"/>
      <c r="BL2056" s="50"/>
    </row>
    <row r="2057" spans="3:64" ht="15">
      <c r="C2057" s="50"/>
      <c r="U2057" s="50"/>
      <c r="BL2057" s="50"/>
    </row>
    <row r="2058" spans="3:64" ht="15">
      <c r="C2058" s="50"/>
      <c r="U2058" s="50"/>
      <c r="BL2058" s="50"/>
    </row>
    <row r="2059" spans="3:64" ht="15">
      <c r="C2059" s="50"/>
      <c r="U2059" s="50"/>
      <c r="BL2059" s="50"/>
    </row>
    <row r="2060" spans="3:64" ht="15">
      <c r="C2060" s="50"/>
      <c r="U2060" s="50"/>
      <c r="BL2060" s="50"/>
    </row>
    <row r="2061" spans="3:64" ht="15">
      <c r="C2061" s="50"/>
      <c r="U2061" s="50"/>
      <c r="BL2061" s="50"/>
    </row>
    <row r="2062" spans="3:64" ht="15">
      <c r="C2062" s="50"/>
      <c r="U2062" s="50"/>
      <c r="BL2062" s="50"/>
    </row>
    <row r="2063" spans="3:64" ht="15">
      <c r="C2063" s="50"/>
      <c r="U2063" s="50"/>
      <c r="BL2063" s="50"/>
    </row>
    <row r="2064" spans="3:64" ht="15">
      <c r="C2064" s="50"/>
      <c r="U2064" s="50"/>
      <c r="BL2064" s="50"/>
    </row>
    <row r="2065" spans="3:64" ht="15">
      <c r="C2065" s="50"/>
      <c r="U2065" s="50"/>
      <c r="BL2065" s="50"/>
    </row>
    <row r="2066" spans="3:64" ht="15">
      <c r="C2066" s="50"/>
      <c r="U2066" s="50"/>
      <c r="BL2066" s="50"/>
    </row>
    <row r="2067" spans="3:64" ht="15">
      <c r="C2067" s="50"/>
      <c r="U2067" s="50"/>
      <c r="BL2067" s="50"/>
    </row>
    <row r="2068" spans="3:64" ht="15">
      <c r="C2068" s="50"/>
      <c r="U2068" s="50"/>
      <c r="BL2068" s="50"/>
    </row>
    <row r="2069" spans="3:64" ht="15">
      <c r="C2069" s="50"/>
      <c r="U2069" s="50"/>
      <c r="BL2069" s="50"/>
    </row>
    <row r="2070" spans="3:64" ht="15">
      <c r="C2070" s="50"/>
      <c r="U2070" s="50"/>
      <c r="BL2070" s="50"/>
    </row>
    <row r="2071" spans="3:64" ht="15">
      <c r="C2071" s="50"/>
      <c r="U2071" s="50"/>
      <c r="BL2071" s="50"/>
    </row>
    <row r="2072" spans="3:64" ht="15">
      <c r="C2072" s="50"/>
      <c r="U2072" s="50"/>
      <c r="BL2072" s="50"/>
    </row>
    <row r="2073" spans="3:64" ht="15">
      <c r="C2073" s="50"/>
      <c r="U2073" s="50"/>
      <c r="BL2073" s="50"/>
    </row>
    <row r="2074" spans="3:64" ht="15">
      <c r="C2074" s="50"/>
      <c r="U2074" s="50"/>
      <c r="BL2074" s="50"/>
    </row>
    <row r="2075" spans="3:64" ht="15">
      <c r="C2075" s="50"/>
      <c r="U2075" s="50"/>
      <c r="BL2075" s="50"/>
    </row>
    <row r="2076" spans="3:64" ht="15">
      <c r="C2076" s="50"/>
      <c r="U2076" s="50"/>
      <c r="BL2076" s="50"/>
    </row>
    <row r="2077" spans="3:64" ht="15">
      <c r="C2077" s="50"/>
      <c r="U2077" s="50"/>
      <c r="BL2077" s="50"/>
    </row>
    <row r="2078" spans="3:64" ht="15">
      <c r="C2078" s="50"/>
      <c r="U2078" s="50"/>
      <c r="BL2078" s="50"/>
    </row>
    <row r="2079" spans="3:64" ht="15">
      <c r="C2079" s="50"/>
      <c r="U2079" s="50"/>
      <c r="BL2079" s="50"/>
    </row>
    <row r="2080" spans="3:64" ht="15">
      <c r="C2080" s="50"/>
      <c r="U2080" s="50"/>
      <c r="BL2080" s="50"/>
    </row>
    <row r="2081" spans="3:64" ht="15">
      <c r="C2081" s="50"/>
      <c r="U2081" s="50"/>
      <c r="BL2081" s="50"/>
    </row>
    <row r="2082" spans="3:64" ht="15">
      <c r="C2082" s="50"/>
      <c r="U2082" s="50"/>
      <c r="BL2082" s="50"/>
    </row>
    <row r="2083" spans="3:64" ht="15">
      <c r="C2083" s="50"/>
      <c r="U2083" s="50"/>
      <c r="BL2083" s="50"/>
    </row>
    <row r="2084" spans="3:64" ht="15">
      <c r="C2084" s="50"/>
      <c r="U2084" s="50"/>
      <c r="BL2084" s="50"/>
    </row>
    <row r="2085" spans="3:64" ht="15">
      <c r="C2085" s="50"/>
      <c r="U2085" s="50"/>
      <c r="BL2085" s="50"/>
    </row>
    <row r="2086" spans="3:64" ht="15">
      <c r="C2086" s="50"/>
      <c r="U2086" s="50"/>
      <c r="BL2086" s="50"/>
    </row>
    <row r="2087" spans="3:64" ht="15">
      <c r="C2087" s="50"/>
      <c r="U2087" s="50"/>
      <c r="BL2087" s="50"/>
    </row>
    <row r="2088" spans="3:64" ht="15">
      <c r="C2088" s="50"/>
      <c r="U2088" s="50"/>
      <c r="BL2088" s="50"/>
    </row>
    <row r="2089" spans="3:64" ht="15">
      <c r="C2089" s="50"/>
      <c r="U2089" s="50"/>
      <c r="BL2089" s="50"/>
    </row>
    <row r="2090" spans="3:64" ht="15">
      <c r="C2090" s="50"/>
      <c r="U2090" s="50"/>
      <c r="BL2090" s="50"/>
    </row>
    <row r="2091" spans="3:64" ht="15">
      <c r="C2091" s="50"/>
      <c r="U2091" s="50"/>
      <c r="BL2091" s="50"/>
    </row>
    <row r="2092" spans="3:64" ht="15">
      <c r="C2092" s="50"/>
      <c r="U2092" s="50"/>
      <c r="BL2092" s="50"/>
    </row>
    <row r="2093" spans="3:64" ht="15">
      <c r="C2093" s="50"/>
      <c r="U2093" s="50"/>
      <c r="BL2093" s="50"/>
    </row>
    <row r="2094" spans="3:64" ht="15">
      <c r="C2094" s="50"/>
      <c r="U2094" s="50"/>
      <c r="BL2094" s="50"/>
    </row>
    <row r="2095" spans="3:64" ht="15">
      <c r="C2095" s="50"/>
      <c r="U2095" s="50"/>
      <c r="BL2095" s="50"/>
    </row>
    <row r="2096" spans="3:64" ht="15">
      <c r="C2096" s="50"/>
      <c r="U2096" s="50"/>
      <c r="BL2096" s="50"/>
    </row>
    <row r="2097" spans="3:64" ht="15">
      <c r="C2097" s="50"/>
      <c r="U2097" s="50"/>
      <c r="BL2097" s="50"/>
    </row>
    <row r="2098" spans="3:64" ht="15">
      <c r="C2098" s="50"/>
      <c r="U2098" s="50"/>
      <c r="BL2098" s="50"/>
    </row>
    <row r="2099" spans="3:64" ht="15">
      <c r="C2099" s="50"/>
      <c r="U2099" s="50"/>
      <c r="BL2099" s="50"/>
    </row>
    <row r="2100" spans="3:64" ht="15">
      <c r="C2100" s="50"/>
      <c r="U2100" s="50"/>
      <c r="BL2100" s="50"/>
    </row>
    <row r="2101" spans="3:64" ht="15">
      <c r="C2101" s="50"/>
      <c r="U2101" s="50"/>
      <c r="BL2101" s="50"/>
    </row>
    <row r="2102" spans="3:64" ht="15">
      <c r="C2102" s="50"/>
      <c r="U2102" s="50"/>
      <c r="BL2102" s="50"/>
    </row>
    <row r="2103" spans="3:64" ht="15">
      <c r="C2103" s="50"/>
      <c r="U2103" s="50"/>
      <c r="BL2103" s="50"/>
    </row>
    <row r="2104" spans="3:64" ht="15">
      <c r="C2104" s="50"/>
      <c r="U2104" s="50"/>
      <c r="BL2104" s="50"/>
    </row>
    <row r="2105" spans="3:64" ht="15">
      <c r="C2105" s="50"/>
      <c r="U2105" s="50"/>
      <c r="BL2105" s="50"/>
    </row>
    <row r="2106" spans="3:64" ht="15">
      <c r="C2106" s="50"/>
      <c r="U2106" s="50"/>
      <c r="BL2106" s="50"/>
    </row>
    <row r="2107" spans="3:64" ht="15">
      <c r="C2107" s="50"/>
      <c r="U2107" s="50"/>
      <c r="BL2107" s="50"/>
    </row>
    <row r="2108" spans="3:64" ht="15">
      <c r="C2108" s="50"/>
      <c r="U2108" s="50"/>
      <c r="BL2108" s="50"/>
    </row>
    <row r="2109" spans="3:64" ht="15">
      <c r="C2109" s="50"/>
      <c r="U2109" s="50"/>
      <c r="BL2109" s="50"/>
    </row>
    <row r="2110" spans="3:64" ht="15">
      <c r="C2110" s="50"/>
      <c r="U2110" s="50"/>
      <c r="BL2110" s="50"/>
    </row>
    <row r="2111" spans="3:64" ht="15">
      <c r="C2111" s="50"/>
      <c r="U2111" s="50"/>
      <c r="BL2111" s="50"/>
    </row>
    <row r="2112" spans="3:64" ht="15">
      <c r="C2112" s="50"/>
      <c r="U2112" s="50"/>
      <c r="BL2112" s="50"/>
    </row>
    <row r="2113" spans="3:64" ht="15">
      <c r="C2113" s="50"/>
      <c r="U2113" s="50"/>
      <c r="BL2113" s="50"/>
    </row>
    <row r="2114" spans="3:64" ht="15">
      <c r="C2114" s="50"/>
      <c r="U2114" s="50"/>
      <c r="BL2114" s="50"/>
    </row>
    <row r="2115" spans="3:64" ht="15">
      <c r="C2115" s="50"/>
      <c r="U2115" s="50"/>
      <c r="BL2115" s="50"/>
    </row>
    <row r="2116" spans="3:64" ht="15">
      <c r="C2116" s="50"/>
      <c r="U2116" s="50"/>
      <c r="BL2116" s="50"/>
    </row>
    <row r="2117" spans="3:64" ht="15">
      <c r="C2117" s="50"/>
      <c r="U2117" s="50"/>
      <c r="BL2117" s="50"/>
    </row>
    <row r="2118" spans="3:64" ht="15">
      <c r="C2118" s="50"/>
      <c r="U2118" s="50"/>
      <c r="BL2118" s="50"/>
    </row>
    <row r="2119" spans="3:64" ht="15">
      <c r="C2119" s="50"/>
      <c r="U2119" s="50"/>
      <c r="BL2119" s="50"/>
    </row>
    <row r="2120" spans="3:64" ht="15">
      <c r="C2120" s="50"/>
      <c r="U2120" s="50"/>
      <c r="BL2120" s="50"/>
    </row>
    <row r="2121" spans="3:64" ht="15">
      <c r="C2121" s="50"/>
      <c r="U2121" s="50"/>
      <c r="BL2121" s="50"/>
    </row>
    <row r="2122" spans="3:64" ht="15">
      <c r="C2122" s="50"/>
      <c r="U2122" s="50"/>
      <c r="BL2122" s="50"/>
    </row>
    <row r="2123" spans="3:64" ht="15">
      <c r="C2123" s="50"/>
      <c r="U2123" s="50"/>
      <c r="BL2123" s="50"/>
    </row>
    <row r="2124" spans="3:64" ht="15">
      <c r="C2124" s="50"/>
      <c r="U2124" s="50"/>
      <c r="BL2124" s="50"/>
    </row>
    <row r="2125" spans="3:64" ht="15">
      <c r="C2125" s="50"/>
      <c r="U2125" s="50"/>
      <c r="BL2125" s="50"/>
    </row>
    <row r="2126" spans="3:64" ht="15">
      <c r="C2126" s="50"/>
      <c r="U2126" s="50"/>
      <c r="BL2126" s="50"/>
    </row>
    <row r="2127" spans="3:64" ht="15">
      <c r="C2127" s="50"/>
      <c r="U2127" s="50"/>
      <c r="BL2127" s="50"/>
    </row>
    <row r="2128" spans="3:64" ht="15">
      <c r="C2128" s="50"/>
      <c r="U2128" s="50"/>
      <c r="BL2128" s="50"/>
    </row>
    <row r="2129" spans="3:64" ht="15">
      <c r="C2129" s="50"/>
      <c r="U2129" s="50"/>
      <c r="BL2129" s="50"/>
    </row>
    <row r="2130" spans="3:64" ht="15">
      <c r="C2130" s="50"/>
      <c r="U2130" s="50"/>
      <c r="BL2130" s="50"/>
    </row>
    <row r="2131" spans="3:64" ht="15">
      <c r="C2131" s="50"/>
      <c r="U2131" s="50"/>
      <c r="BL2131" s="50"/>
    </row>
    <row r="2132" spans="3:64" ht="15">
      <c r="C2132" s="50"/>
      <c r="U2132" s="50"/>
      <c r="BL2132" s="50"/>
    </row>
    <row r="2133" spans="3:64" ht="15">
      <c r="C2133" s="50"/>
      <c r="U2133" s="50"/>
      <c r="BL2133" s="50"/>
    </row>
    <row r="2134" spans="3:64" ht="15">
      <c r="C2134" s="50"/>
      <c r="U2134" s="50"/>
      <c r="BL2134" s="50"/>
    </row>
    <row r="2135" spans="3:64" ht="15">
      <c r="C2135" s="50"/>
      <c r="U2135" s="50"/>
      <c r="BL2135" s="50"/>
    </row>
    <row r="2136" spans="3:64" ht="15">
      <c r="C2136" s="50"/>
      <c r="U2136" s="50"/>
      <c r="BL2136" s="50"/>
    </row>
    <row r="2137" spans="3:64" ht="15">
      <c r="C2137" s="50"/>
      <c r="U2137" s="50"/>
      <c r="BL2137" s="50"/>
    </row>
    <row r="2138" spans="3:64" ht="15">
      <c r="C2138" s="50"/>
      <c r="U2138" s="50"/>
      <c r="BL2138" s="50"/>
    </row>
    <row r="2139" spans="3:64" ht="15">
      <c r="C2139" s="50"/>
      <c r="U2139" s="50"/>
      <c r="BL2139" s="50"/>
    </row>
    <row r="2140" spans="3:64" ht="15">
      <c r="C2140" s="50"/>
      <c r="U2140" s="50"/>
      <c r="BL2140" s="50"/>
    </row>
    <row r="2141" spans="3:64" ht="15">
      <c r="C2141" s="50"/>
      <c r="U2141" s="50"/>
      <c r="BL2141" s="50"/>
    </row>
    <row r="2142" spans="3:64" ht="15">
      <c r="C2142" s="50"/>
      <c r="U2142" s="50"/>
      <c r="BL2142" s="50"/>
    </row>
    <row r="2143" spans="3:64" ht="15">
      <c r="C2143" s="50"/>
      <c r="U2143" s="50"/>
      <c r="BL2143" s="50"/>
    </row>
    <row r="2144" spans="3:64" ht="15">
      <c r="C2144" s="50"/>
      <c r="U2144" s="50"/>
      <c r="BL2144" s="50"/>
    </row>
    <row r="2145" spans="3:64" ht="15">
      <c r="C2145" s="50"/>
      <c r="U2145" s="50"/>
      <c r="BL2145" s="50"/>
    </row>
    <row r="2146" spans="3:64" ht="15">
      <c r="C2146" s="50"/>
      <c r="U2146" s="50"/>
      <c r="BL2146" s="50"/>
    </row>
    <row r="2147" spans="3:64" ht="15">
      <c r="C2147" s="50"/>
      <c r="U2147" s="50"/>
      <c r="BL2147" s="50"/>
    </row>
    <row r="2148" spans="3:64" ht="15">
      <c r="C2148" s="50"/>
      <c r="U2148" s="50"/>
      <c r="BL2148" s="50"/>
    </row>
    <row r="2149" spans="3:64" ht="15">
      <c r="C2149" s="50"/>
      <c r="U2149" s="50"/>
      <c r="BL2149" s="50"/>
    </row>
    <row r="2150" spans="3:64" ht="15">
      <c r="C2150" s="50"/>
      <c r="U2150" s="50"/>
      <c r="BL2150" s="50"/>
    </row>
    <row r="2151" spans="3:64" ht="15">
      <c r="C2151" s="50"/>
      <c r="U2151" s="50"/>
      <c r="BL2151" s="50"/>
    </row>
    <row r="2152" spans="3:64" ht="15">
      <c r="C2152" s="50"/>
      <c r="U2152" s="50"/>
      <c r="BL2152" s="50"/>
    </row>
    <row r="2153" spans="3:64" ht="15">
      <c r="C2153" s="50"/>
      <c r="U2153" s="50"/>
      <c r="BL2153" s="50"/>
    </row>
    <row r="2154" spans="3:64" ht="15">
      <c r="C2154" s="50"/>
      <c r="U2154" s="50"/>
      <c r="BL2154" s="50"/>
    </row>
    <row r="2155" spans="3:64" ht="15">
      <c r="C2155" s="50"/>
      <c r="U2155" s="50"/>
      <c r="BL2155" s="50"/>
    </row>
    <row r="2156" spans="3:64" ht="15">
      <c r="C2156" s="50"/>
      <c r="U2156" s="50"/>
      <c r="BL2156" s="50"/>
    </row>
    <row r="2157" spans="3:64" ht="15">
      <c r="C2157" s="50"/>
      <c r="U2157" s="50"/>
      <c r="BL2157" s="50"/>
    </row>
    <row r="2158" spans="3:64" ht="15">
      <c r="C2158" s="50"/>
      <c r="U2158" s="50"/>
      <c r="BL2158" s="50"/>
    </row>
    <row r="2159" spans="3:64" ht="15">
      <c r="C2159" s="50"/>
      <c r="U2159" s="50"/>
      <c r="BL2159" s="50"/>
    </row>
    <row r="2160" spans="3:64" ht="15">
      <c r="C2160" s="50"/>
      <c r="U2160" s="50"/>
      <c r="BL2160" s="50"/>
    </row>
    <row r="2161" spans="3:64" ht="15">
      <c r="C2161" s="50"/>
      <c r="U2161" s="50"/>
      <c r="BL2161" s="50"/>
    </row>
    <row r="2162" spans="3:64" ht="15">
      <c r="C2162" s="50"/>
      <c r="U2162" s="50"/>
      <c r="BL2162" s="50"/>
    </row>
    <row r="2163" spans="3:64" ht="15">
      <c r="C2163" s="50"/>
      <c r="U2163" s="50"/>
      <c r="BL2163" s="50"/>
    </row>
    <row r="2164" spans="3:64" ht="15">
      <c r="C2164" s="50"/>
      <c r="U2164" s="50"/>
      <c r="BL2164" s="50"/>
    </row>
    <row r="2165" spans="3:64" ht="15">
      <c r="C2165" s="50"/>
      <c r="U2165" s="50"/>
      <c r="BL2165" s="50"/>
    </row>
    <row r="2166" spans="3:64" ht="15">
      <c r="C2166" s="50"/>
      <c r="U2166" s="50"/>
      <c r="BL2166" s="50"/>
    </row>
    <row r="2167" spans="3:64" ht="15">
      <c r="C2167" s="50"/>
      <c r="U2167" s="50"/>
      <c r="BL2167" s="50"/>
    </row>
    <row r="2168" spans="3:64" ht="15">
      <c r="C2168" s="50"/>
      <c r="U2168" s="50"/>
      <c r="BL2168" s="50"/>
    </row>
    <row r="2169" spans="3:64" ht="15">
      <c r="C2169" s="50"/>
      <c r="U2169" s="50"/>
      <c r="BL2169" s="50"/>
    </row>
    <row r="2170" spans="3:64" ht="15">
      <c r="C2170" s="50"/>
      <c r="U2170" s="50"/>
      <c r="BL2170" s="50"/>
    </row>
    <row r="2171" spans="3:64" ht="15">
      <c r="C2171" s="50"/>
      <c r="U2171" s="50"/>
      <c r="BL2171" s="50"/>
    </row>
    <row r="2172" spans="3:64" ht="15">
      <c r="C2172" s="50"/>
      <c r="U2172" s="50"/>
      <c r="BL2172" s="50"/>
    </row>
    <row r="2173" spans="3:64" ht="15">
      <c r="C2173" s="50"/>
      <c r="U2173" s="50"/>
      <c r="BL2173" s="50"/>
    </row>
    <row r="2174" spans="3:64" ht="15">
      <c r="C2174" s="50"/>
      <c r="U2174" s="50"/>
      <c r="BL2174" s="50"/>
    </row>
    <row r="2175" spans="3:64" ht="15">
      <c r="C2175" s="50"/>
      <c r="U2175" s="50"/>
      <c r="BL2175" s="50"/>
    </row>
    <row r="2176" spans="3:64" ht="15">
      <c r="C2176" s="50"/>
      <c r="U2176" s="50"/>
      <c r="BL2176" s="50"/>
    </row>
    <row r="2177" spans="3:64" ht="15">
      <c r="C2177" s="50"/>
      <c r="U2177" s="50"/>
      <c r="BL2177" s="50"/>
    </row>
    <row r="2178" spans="3:64" ht="15">
      <c r="C2178" s="50"/>
      <c r="U2178" s="50"/>
      <c r="BL2178" s="50"/>
    </row>
    <row r="2179" spans="3:64" ht="15">
      <c r="C2179" s="50"/>
      <c r="U2179" s="50"/>
      <c r="BL2179" s="50"/>
    </row>
    <row r="2180" spans="3:64" ht="15">
      <c r="C2180" s="50"/>
      <c r="U2180" s="50"/>
      <c r="BL2180" s="50"/>
    </row>
    <row r="2181" spans="3:64" ht="15">
      <c r="C2181" s="50"/>
      <c r="U2181" s="50"/>
      <c r="BL2181" s="50"/>
    </row>
    <row r="2182" spans="3:64" ht="15">
      <c r="C2182" s="50"/>
      <c r="U2182" s="50"/>
      <c r="BL2182" s="50"/>
    </row>
    <row r="2183" spans="3:64" ht="15">
      <c r="C2183" s="50"/>
      <c r="U2183" s="50"/>
      <c r="BL2183" s="50"/>
    </row>
    <row r="2184" spans="3:64" ht="15">
      <c r="C2184" s="50"/>
      <c r="U2184" s="50"/>
      <c r="BL2184" s="50"/>
    </row>
    <row r="2185" spans="3:64" ht="15">
      <c r="C2185" s="50"/>
      <c r="U2185" s="50"/>
      <c r="BL2185" s="50"/>
    </row>
    <row r="2186" spans="3:64" ht="15">
      <c r="C2186" s="50"/>
      <c r="U2186" s="50"/>
      <c r="BL2186" s="50"/>
    </row>
    <row r="2187" spans="3:64" ht="15">
      <c r="C2187" s="50"/>
      <c r="U2187" s="50"/>
      <c r="BL2187" s="50"/>
    </row>
    <row r="2188" spans="3:64" ht="15">
      <c r="C2188" s="50"/>
      <c r="U2188" s="50"/>
      <c r="BL2188" s="50"/>
    </row>
    <row r="2189" spans="3:64" ht="15">
      <c r="C2189" s="50"/>
      <c r="U2189" s="50"/>
      <c r="BL2189" s="50"/>
    </row>
    <row r="2190" spans="3:64" ht="15">
      <c r="C2190" s="50"/>
      <c r="U2190" s="50"/>
      <c r="BL2190" s="50"/>
    </row>
    <row r="2191" spans="3:64" ht="15">
      <c r="C2191" s="50"/>
      <c r="U2191" s="50"/>
      <c r="BL2191" s="50"/>
    </row>
    <row r="2192" spans="3:64" ht="15">
      <c r="C2192" s="50"/>
      <c r="U2192" s="50"/>
      <c r="BL2192" s="50"/>
    </row>
    <row r="2193" spans="3:64" ht="15">
      <c r="C2193" s="50"/>
      <c r="U2193" s="50"/>
      <c r="BL2193" s="50"/>
    </row>
    <row r="2194" spans="3:64" ht="15">
      <c r="C2194" s="50"/>
      <c r="U2194" s="50"/>
      <c r="BL2194" s="50"/>
    </row>
    <row r="2195" spans="3:64" ht="15">
      <c r="C2195" s="50"/>
      <c r="U2195" s="50"/>
      <c r="BL2195" s="50"/>
    </row>
    <row r="2196" spans="3:64" ht="15">
      <c r="C2196" s="50"/>
      <c r="U2196" s="50"/>
      <c r="BL2196" s="50"/>
    </row>
    <row r="2197" spans="3:64" ht="15">
      <c r="C2197" s="50"/>
      <c r="U2197" s="50"/>
      <c r="BL2197" s="50"/>
    </row>
    <row r="2198" spans="3:64" ht="15">
      <c r="C2198" s="50"/>
      <c r="U2198" s="50"/>
      <c r="BL2198" s="50"/>
    </row>
    <row r="2199" spans="3:64" ht="15">
      <c r="C2199" s="50"/>
      <c r="U2199" s="50"/>
      <c r="BL2199" s="50"/>
    </row>
    <row r="2200" spans="3:64" ht="15">
      <c r="C2200" s="50"/>
      <c r="U2200" s="50"/>
      <c r="BL2200" s="50"/>
    </row>
    <row r="2201" spans="3:64" ht="15">
      <c r="C2201" s="50"/>
      <c r="U2201" s="50"/>
      <c r="BL2201" s="50"/>
    </row>
    <row r="2202" spans="3:64" ht="15">
      <c r="C2202" s="50"/>
      <c r="U2202" s="50"/>
      <c r="BL2202" s="50"/>
    </row>
    <row r="2203" spans="3:64" ht="15">
      <c r="C2203" s="50"/>
      <c r="U2203" s="50"/>
      <c r="BL2203" s="50"/>
    </row>
    <row r="2204" spans="3:64" ht="15">
      <c r="C2204" s="50"/>
      <c r="U2204" s="50"/>
      <c r="BL2204" s="50"/>
    </row>
    <row r="2205" spans="3:64" ht="15">
      <c r="C2205" s="50"/>
      <c r="U2205" s="50"/>
      <c r="BL2205" s="50"/>
    </row>
    <row r="2206" spans="3:64" ht="15">
      <c r="C2206" s="50"/>
      <c r="U2206" s="50"/>
      <c r="BL2206" s="50"/>
    </row>
    <row r="2207" spans="3:64" ht="15">
      <c r="C2207" s="50"/>
      <c r="U2207" s="50"/>
      <c r="BL2207" s="50"/>
    </row>
    <row r="2208" spans="3:64" ht="15">
      <c r="C2208" s="50"/>
      <c r="U2208" s="50"/>
      <c r="BL2208" s="50"/>
    </row>
    <row r="2209" spans="3:64" ht="15">
      <c r="C2209" s="50"/>
      <c r="U2209" s="50"/>
      <c r="BL2209" s="50"/>
    </row>
    <row r="2210" spans="3:64" ht="15">
      <c r="C2210" s="50"/>
      <c r="U2210" s="50"/>
      <c r="BL2210" s="50"/>
    </row>
    <row r="2211" spans="3:64" ht="15">
      <c r="C2211" s="50"/>
      <c r="U2211" s="50"/>
      <c r="BL2211" s="50"/>
    </row>
    <row r="2212" spans="3:64" ht="15">
      <c r="C2212" s="50"/>
      <c r="U2212" s="50"/>
      <c r="BL2212" s="50"/>
    </row>
    <row r="2213" spans="3:64" ht="15">
      <c r="C2213" s="50"/>
      <c r="U2213" s="50"/>
      <c r="BL2213" s="5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Becky Hammond</dc:creator>
  <cp:keywords/>
  <dc:description/>
  <cp:lastModifiedBy>Deborah Ryan</cp:lastModifiedBy>
  <cp:lastPrinted>2016-01-20T20:02:28Z</cp:lastPrinted>
  <dcterms:created xsi:type="dcterms:W3CDTF">2001-01-19T18:31:31Z</dcterms:created>
  <dcterms:modified xsi:type="dcterms:W3CDTF">2016-01-20T20:02:55Z</dcterms:modified>
  <cp:category/>
  <cp:version/>
  <cp:contentType/>
  <cp:contentStatus/>
</cp:coreProperties>
</file>