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eekc\Downloads\"/>
    </mc:Choice>
  </mc:AlternateContent>
  <xr:revisionPtr revIDLastSave="0" documentId="13_ncr:1_{9DC08B4F-FF3B-4335-A42D-E672177B790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YE Calendar 2025" sheetId="1" r:id="rId1"/>
  </sheets>
  <definedNames>
    <definedName name="_xlnm._FilterDatabase" localSheetId="0" hidden="1">'YE Calendar 2025'!$A$5:$D$357</definedName>
    <definedName name="_xlnm.Print_Area" localSheetId="0">'YE Calendar 2025'!$A$1:$D$357</definedName>
    <definedName name="_xlnm.Print_Titles" localSheetId="0">'YE Calendar 2025'!$1:$5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43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68" i="1"/>
  <c r="A205" i="1"/>
  <c r="A222" i="1"/>
  <c r="A247" i="1"/>
  <c r="A255" i="1"/>
  <c r="A296" i="1"/>
  <c r="A135" i="1"/>
  <c r="A136" i="1"/>
  <c r="A137" i="1"/>
  <c r="A138" i="1"/>
  <c r="A139" i="1"/>
  <c r="A140" i="1"/>
  <c r="A141" i="1"/>
  <c r="A142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208" i="1"/>
  <c r="A269" i="1"/>
  <c r="A165" i="1"/>
  <c r="A166" i="1"/>
  <c r="A167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6" i="1"/>
  <c r="A207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8" i="1"/>
  <c r="A249" i="1"/>
  <c r="A250" i="1"/>
  <c r="A251" i="1"/>
  <c r="A252" i="1"/>
  <c r="A253" i="1"/>
  <c r="A254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6" i="1"/>
</calcChain>
</file>

<file path=xl/sharedStrings.xml><?xml version="1.0" encoding="utf-8"?>
<sst xmlns="http://schemas.openxmlformats.org/spreadsheetml/2006/main" count="712" uniqueCount="493">
  <si>
    <t>DESCRIPTION</t>
  </si>
  <si>
    <t>DUE DATE</t>
  </si>
  <si>
    <t>ASSIGNED ROLES</t>
  </si>
  <si>
    <t>OUC website updated with FY2025 year-end processing deadlines (www.cu.edu/controller)</t>
  </si>
  <si>
    <t>OUC FSS, PSC LT, PSC Website</t>
  </si>
  <si>
    <t>Schedule HCM Newsletters Communications for DBT Roll Forward Process</t>
  </si>
  <si>
    <t>ES HRGL</t>
  </si>
  <si>
    <t>Last day to submit all requisitions exceeding $150,000 that do not require a solicitation using FY2025 funds</t>
  </si>
  <si>
    <t>Boulder CCO, PSC Purchasing, Springs CCO, Denver|AMC CCO</t>
  </si>
  <si>
    <t>Update Apply to Next Fiscal Year dates for Funding Entries</t>
  </si>
  <si>
    <t>External auditor to provide OUC with Prepared By Client (PBC) list for interim fieldwork</t>
  </si>
  <si>
    <t>OUC AcctServ</t>
  </si>
  <si>
    <t>Send updated mandatory Fiscal Certification population (including PIs) to campus Controllers for final review</t>
  </si>
  <si>
    <t>OUC Fiscal Cert</t>
  </si>
  <si>
    <t>Last day to submit change orders that require a contract amendment. Send to Changeorder@cu.edu</t>
  </si>
  <si>
    <t>Denver|AMC CCO, PSC Change Order, Boulder CCO, PSC Purchasing, Springs CCO</t>
  </si>
  <si>
    <t>Need to test PO roll forward</t>
  </si>
  <si>
    <t>OUC Finance Team, UIS FinDev</t>
  </si>
  <si>
    <t>UBIT estimates for entire fiscal year ending 6/30/25 due to Tax Director</t>
  </si>
  <si>
    <t>Springs CCO, OUC PBA, Boulder CCO, Denver|AMC CCO</t>
  </si>
  <si>
    <t>All PBC items requested for interim audit fieldwork due to external auditor (via secure audit portal) unless otherwise noted on PBC List</t>
  </si>
  <si>
    <t>Boulder CCO, Treasury, Springs CCO, Denver|AMC CCO, SYS Bus Ops, OUC AcctServ</t>
  </si>
  <si>
    <t>External auditor begins interim fieldwork (through 6/13)</t>
  </si>
  <si>
    <t>Denver|AMC CCO, Boulder CCO, SYS Bus Ops, OUC AcctServ, Treasury, Springs CCO</t>
  </si>
  <si>
    <t>CU Boulder &amp; UCCS Athletics to begin surveying staff for Gift In Kind process</t>
  </si>
  <si>
    <t>Springs CCO, Boulder CCO</t>
  </si>
  <si>
    <t>Deadline for the reviewed final population to be returned to the OUC</t>
  </si>
  <si>
    <t>FY2026 GL/CORE Closing Calendar to be posted to the OUC website and inform UIS/ES once posted</t>
  </si>
  <si>
    <t>Email to Officers and Delegates regarding population review and setting due dates</t>
  </si>
  <si>
    <t>Exhibits and exhibit instructions available on the OSC website</t>
  </si>
  <si>
    <t>FY2025 detail calendars need to be built including 10, DT, D1</t>
  </si>
  <si>
    <t>OUC Finance Team</t>
  </si>
  <si>
    <t>Generate spring semester ePERs</t>
  </si>
  <si>
    <t>Request Benefits Team update accrual rates if necessary due to changes in FICA/PERA</t>
  </si>
  <si>
    <t>UIS HRGL Application Manager</t>
  </si>
  <si>
    <t>Request fringe percentage updates from UCB and UCCS</t>
  </si>
  <si>
    <t>5pm approval deadline for Position Data, Funding, and Job Data (BW 6/7)</t>
  </si>
  <si>
    <t>Boulder CCO, Denver|AMC CCO, Springs CCO</t>
  </si>
  <si>
    <t>Create HCM Development request to set accounting date on last FY BW and OC to 6/30</t>
  </si>
  <si>
    <t>CU Medicine to provide estimate to CU Denver</t>
  </si>
  <si>
    <t>Denver|AMC CCO</t>
  </si>
  <si>
    <t>Distribute year-end templates (for report footnotes &amp; exhibits)</t>
  </si>
  <si>
    <t>Ensure HCM PET calendar for FY2026 is updated</t>
  </si>
  <si>
    <t>Evaluate CORE cash balance (account 1100), ensure funds are transferred prior to month end</t>
  </si>
  <si>
    <t>Boulder CORE, Springs CORE, OUC AcctServ, Denver|AMC CORE</t>
  </si>
  <si>
    <t>First day OUC Finance to rollforward continuing budgets</t>
  </si>
  <si>
    <t>Moratorium on new account code requests and new June allocation group requests (permanent) FY2025</t>
  </si>
  <si>
    <t>SPOs that need to roll forward into the new fiscal year must have at least $1 balance</t>
  </si>
  <si>
    <t>Boulder CCO, Springs CCO, PSC Purchasing, PSC Operations Support, PSC Change Order, Denver|AMC CCO, PSC Systems</t>
  </si>
  <si>
    <t>Update retirement rate in Compensated Absences report</t>
  </si>
  <si>
    <t>Last day to close POs so that they don't roll forward into the new fiscal year, send request to Changeorder@cu.edu</t>
  </si>
  <si>
    <t>Springs CCO, PSC Systems, Boulder CCO, PSC Change Order, PSC Purchasing, Denver|AMC CCO, PSC Operations Support</t>
  </si>
  <si>
    <t>Last day to request increases to SPOs, send request to Changeorder@cu.edu - deadline 6pm</t>
  </si>
  <si>
    <t>Denver|AMC CCO, PSC Change Order, Boulder CCO, PSC Purchasing, PSC Operations Support, Springs CCO</t>
  </si>
  <si>
    <t>To ensure payment in FY2025 (subject to payment terms), last day to submit vendor invoices to the PSC (APInvoice@cu.edu)</t>
  </si>
  <si>
    <t>Boulder CCO, PSC Operations Support, Denver|AMC CCO, Springs CCO, PSC Accounts Payable</t>
  </si>
  <si>
    <t>To ensure payment in FY2025, last day to provide campus approval for employee travel/expense reimbursements in Concur</t>
  </si>
  <si>
    <t>PSC Accounts Payable, Denver|AMC CCO, PSC Travel Program, Boulder CCO, Springs CCO</t>
  </si>
  <si>
    <t>To ensure payment in FY2025, last day to provide campus approval for Payment Vouchers (PV) in Marketplace</t>
  </si>
  <si>
    <t>Springs CCO, Denver|AMC CCO, Boulder CCO, PSC Accounts Payable</t>
  </si>
  <si>
    <t>To ensure payment in FY2025, last day to provide supplier information to PSC to request new or update existing supplier</t>
  </si>
  <si>
    <t>PSC Operations Support, PSC CUSupplier, Boulder CCO, Springs CCO, Denver|AMC CCO</t>
  </si>
  <si>
    <t>To ensure payment in FY2025, last day to submit paper forms (PAs, NRIs and SSPs) to the PSC (APInvoice@cu.edu)</t>
  </si>
  <si>
    <t>PSC Operations Support, PSC Accounts Payable, Springs CCO, Denver|AMC CCO, Boulder CCO</t>
  </si>
  <si>
    <t>Check general fund HR encumbrances - no encumbrances for the general fund</t>
  </si>
  <si>
    <t>CU Boulder &amp; UCCS Athletics - last day to complete listing for Gift In Kind</t>
  </si>
  <si>
    <t>Denver|AMC CCO, Springs CCO, Boulder CCO</t>
  </si>
  <si>
    <t>Moratorium on expense purpose code changes begins</t>
  </si>
  <si>
    <t>Moratorium on Org tree changes begins</t>
  </si>
  <si>
    <t>Last day to provide campus approval for procurement card expense reports - deadline 6pm (rest will have to be accrued)</t>
  </si>
  <si>
    <t>Springs CCO, PSC Procurement Card, Denver|AMC CCO, Boulder CCO</t>
  </si>
  <si>
    <t>Noon - CUF deadline for gift transfer requests &gt;= $500,000 for 6/30 wire</t>
  </si>
  <si>
    <t>Treasury, CUF, Boulder CCO, Springs CCO, Denver|AMC CCO</t>
  </si>
  <si>
    <t>CUBEC to provide final audited financial statements for FY2025</t>
  </si>
  <si>
    <t>Boulder CCO</t>
  </si>
  <si>
    <t>First day all batch processing exceptions are Call Jobs</t>
  </si>
  <si>
    <t>UIS FinDev</t>
  </si>
  <si>
    <t>Bursars 4:30 pm cutoff for check refunds, direct deposit refunds, demand warrants, and refund cancellations</t>
  </si>
  <si>
    <t>Boulder CCO, Springs CCO, Springs Bursar, Denver|AMC Bursar, Denver|AMC CCO, Boulder Bursar</t>
  </si>
  <si>
    <t>Change PAY source to require approval (OC processes on 7/2 and 7/9, and BW processes on 6/27 and 7/11)</t>
  </si>
  <si>
    <t>5pm approval deadline for Position Data, Funding, and Job Data (BW 6/21)</t>
  </si>
  <si>
    <t>Boulder CCO, Springs CCO, Denver|AMC CCO</t>
  </si>
  <si>
    <t>5pm deadline to upload and approve time for BW PPE 6/21</t>
  </si>
  <si>
    <t>ES Payroll Manager, Denver|AMC CCO, Boulder CCO, Springs CCO</t>
  </si>
  <si>
    <t>Processing BW PPE 6/21 (earn dates 6/8 - 6/21) - pays on 7/3 - accounting date must be 6/30</t>
  </si>
  <si>
    <t>UIS HRGL Application Manager, ES Payroll, OUC Finance Team, UIS HCM</t>
  </si>
  <si>
    <t>Position Funding roll over</t>
  </si>
  <si>
    <t>UIS HRGL Application Manager, ES HRGL</t>
  </si>
  <si>
    <t>Request Prod Services hold PET job on OUC FYE Close Dates</t>
  </si>
  <si>
    <t>UIS HRGL Application Manager, UIS Prod Services</t>
  </si>
  <si>
    <t>Run Payroll Register for BW PPE 6/21 - pays on 7/3</t>
  </si>
  <si>
    <t>ES Payroll Manager</t>
  </si>
  <si>
    <t>Target date for FY2026 Long Bill, Add-ons, and Special Bill budget documents to be interfaced to CORE</t>
  </si>
  <si>
    <t>Run June Payroll Encumbrance for LDOM (12:30am Automic scheduled)</t>
  </si>
  <si>
    <t>UIS Prod Services</t>
  </si>
  <si>
    <t>Last day to submit requests to cancel AP checks - noon deadline</t>
  </si>
  <si>
    <t>PSC Accounts Payable, Boulder CCO, PSC Operations Support, Denver|AMC CCO, Springs CCO</t>
  </si>
  <si>
    <t>State Treasury cash &amp; check cutoff, walk-in deposits must be at the State Treasurer's Office by 1pm to be recorded in balance sheet cash account 1100-Operating Cash for FY2025</t>
  </si>
  <si>
    <t>Boulder CORE, OUC AcctServ, Denver|AMC CORE, Springs CORE</t>
  </si>
  <si>
    <t>Bursars cash office will close at 4pm for UCCS, at 4:30 for CU Boulder, at 5pm for UCD</t>
  </si>
  <si>
    <t>Denver|AMC CCO, Denver|AMC Bursar, Springs Bursar, Boulder CCO, Springs CCO, Boulder Bursar</t>
  </si>
  <si>
    <t>Bursars GL Interface run after the payment applier is finished</t>
  </si>
  <si>
    <t>Springs Bursar, Denver|AMC CCO, Boulder Bursar, Denver|AMC Bursar, Boulder CCO, Springs CCO</t>
  </si>
  <si>
    <t>A count of petty cash and change funds should be completed by this date</t>
  </si>
  <si>
    <t>Actuarial reports due from AON to OUC for OPEB and AMP</t>
  </si>
  <si>
    <t>Add ORG/Account Tree FY2025</t>
  </si>
  <si>
    <t>OUC Finance Team, OUC AcctServ</t>
  </si>
  <si>
    <t>After nightly processing run PO roll forward processes detailed in the FYE SQL Setup and Processing document</t>
  </si>
  <si>
    <t>FIN General Teams</t>
  </si>
  <si>
    <t>All ACH transactions related to FY2025 must be processed in CORE and ready for State Treasury's approval</t>
  </si>
  <si>
    <t>Boulder CORE, Denver|AMC CORE, OUC AcctServ, Springs CORE</t>
  </si>
  <si>
    <t>Bursar closes for FY2025, all year-end processes are run before the GL interface process</t>
  </si>
  <si>
    <t>Springs Bursar, Boulder Bursar, UIS Prod Services, Denver|AMC Bursar</t>
  </si>
  <si>
    <t>Close date for due dates and population review for Fiscal Certification</t>
  </si>
  <si>
    <t>For continuation of expiring capital construction project appropriations, all encumbrances (contracts) must be effective on/before this date</t>
  </si>
  <si>
    <t>Denver|AMC CORE, Springs CORE, Boulder CORE</t>
  </si>
  <si>
    <t>Goods and services must be physically received by this date in order to be accounted for in FY2025</t>
  </si>
  <si>
    <t>PSC Purchasing, PSC Accounts Payable, Boulder CCO, Denver|AMC CCO, Springs CCO</t>
  </si>
  <si>
    <t>Institution's approved Federal Indirect Cost Rate Proposal or Cost Allocation Plan due to dpa_farmailbox@state.co.us. Notify OSC if the agreement is not finalized.</t>
  </si>
  <si>
    <t>Invoices sent to PSC (APInvoice@cu.edu) on July 2nd by noon are automatically considered FY2025 business/accrued</t>
  </si>
  <si>
    <t>PSC Accounts Payable, PSC Operations Support, Springs CCO, Boulder CCO, Denver|AMC CCO</t>
  </si>
  <si>
    <t>Open all periods for the new fiscal year for the Actuals ledger in PeopleSoft</t>
  </si>
  <si>
    <t>PET accounting date set to 6/30 until 7/18</t>
  </si>
  <si>
    <t>Physical inventory of consumable goods must be completed on or before this date</t>
  </si>
  <si>
    <t>Springs CCO, Denver|AMC CCO, Boulder CCO</t>
  </si>
  <si>
    <t>Roll forward budgets in PeopleSoft and expenses for processing in July, OUC Finance online during the day</t>
  </si>
  <si>
    <t>Update Journal Gen Templates for AP, AM, TR, and GM to Use Transaction Accounting Date and Retain Date</t>
  </si>
  <si>
    <t>Funding changes to impact payroll encumbrances for FY2025 can be processed until 6pm</t>
  </si>
  <si>
    <t>UIS HCM, ES HRGL</t>
  </si>
  <si>
    <t>Employee Services to supply accounting@cu.edu with Compensated Absence reports</t>
  </si>
  <si>
    <t>OUC AcctServ, ES HRGL</t>
  </si>
  <si>
    <t>OUC to book the payroll accrual (shift) for BW PPE 6/21 - pays on 7/3</t>
  </si>
  <si>
    <t>OUC AcctServ, OUC Finance Team</t>
  </si>
  <si>
    <t>Open Period 996</t>
  </si>
  <si>
    <t>OUC to run snapshot query of Billing module for AR/AP Confirmations at 9am</t>
  </si>
  <si>
    <t>5pm deadline for any handdrawn payroll checks to be recorded in FY2025 (OC 06/26)</t>
  </si>
  <si>
    <t>Boulder CCO, ES Payroll Manager, Springs CCO, Denver|AMC CCO</t>
  </si>
  <si>
    <t>CORE Period 13 open, entries follow regular workflow</t>
  </si>
  <si>
    <t>OUC AcctServ, Boulder CORE, Denver|AMC CORE, Springs CORE</t>
  </si>
  <si>
    <t>Each campus to run the Scholarship Allowance detail and summary reports</t>
  </si>
  <si>
    <t>Email sent to mandatory Fiscal Certification population</t>
  </si>
  <si>
    <t>Employee Services to supply accounting@cu.edu with Early Retirement Incentive Plan payout details</t>
  </si>
  <si>
    <t>OUC AcctServ, Springs CCO, Boulder CCO, Denver|AMC CCO, ES ERIP</t>
  </si>
  <si>
    <t>Mandatory Fiscal Certification commences</t>
  </si>
  <si>
    <t>OUC Finance/PSC to review Ghost Card receivable balance</t>
  </si>
  <si>
    <t>PSC LT, OUC Finance Team</t>
  </si>
  <si>
    <t>Run July Payroll Encumbrance for FDOM</t>
  </si>
  <si>
    <t>UIS Prod Services, UIS HRGL Application Manager</t>
  </si>
  <si>
    <t>YE Template due from Employee Services to accounting@cu.edu</t>
  </si>
  <si>
    <t>Processing OC 06/26 Payroll - pays on 7/3 - accounting date must be 6/30</t>
  </si>
  <si>
    <t>UIS HRGL Application Manager, UIS HCM, OUC Finance Team, ES Payroll</t>
  </si>
  <si>
    <t>Student Financials snapshot data is available in CU-Data by noon</t>
  </si>
  <si>
    <t>Denver|AMC Bursar, Denver|AMC CCO, Boulder CCO, Springs CCO, Springs Bursar, Boulder Bursar</t>
  </si>
  <si>
    <t>Request bank statements (June &amp; July) for completion of risk classification on Exhibit M &amp; final PBC</t>
  </si>
  <si>
    <t>Last day to provide campus approval for PVs in Marketplace for FY2025 - deadline 6 pm</t>
  </si>
  <si>
    <t>PSC Accounts Payable, Boulder CCO, Denver|AMC CCO, Springs CCO</t>
  </si>
  <si>
    <t>Data for Marketplace (MKT) accruals pulled</t>
  </si>
  <si>
    <t>PSC Accounts Payable, OUC Finance Team</t>
  </si>
  <si>
    <t>OUC to book the payroll accrual (shift) for OC 06/26 - pays on 7/3</t>
  </si>
  <si>
    <t>Update CORE open period to CORE Period 12, if needed</t>
  </si>
  <si>
    <t>Update AP Journal Generator template to use current date after nightly processing</t>
  </si>
  <si>
    <t>1st close for campus input (Period 12) - All journals must be approved by 6pm</t>
  </si>
  <si>
    <t>Treasury, Springs CCO, PSC Accounts Payable, Denver|AMC CCO, Boulder CCO, SYS Bus Ops, OUC AcctServ</t>
  </si>
  <si>
    <t>Last day for campuses to allocate Procurement Card reports for accruals - deadline 6pm</t>
  </si>
  <si>
    <t>Bursars: Review journal feed to ensure that all related journals are posted</t>
  </si>
  <si>
    <t>Springs Bursar, Boulder Bursar, Denver|AMC Bursar</t>
  </si>
  <si>
    <t>FY2025 Long Bill will be reconciled and a coded Long Bill will be provided by OSC to HEFC at OUC</t>
  </si>
  <si>
    <t>USER ALERT: No FY2025 journals should be approved or manually posted (new fiscal year exemption)</t>
  </si>
  <si>
    <t>Close Period 12 in PeopleSoft</t>
  </si>
  <si>
    <t>Data for Procurement Card (ESP) accruals pulled</t>
  </si>
  <si>
    <t>OUC Finance Team, PSC Procurement Card</t>
  </si>
  <si>
    <t>Do not run Revenue Reclass</t>
  </si>
  <si>
    <t>Journals not posted will be updated to the open adjustment period</t>
  </si>
  <si>
    <t>PSC to provide procurement card CU to CU transaction report to CCO for elimination</t>
  </si>
  <si>
    <t>Boulder CCO, PSC Procurement Card, Springs CCO, Denver|AMC CCO</t>
  </si>
  <si>
    <t>Run 1st close (Period 12) allocations</t>
  </si>
  <si>
    <t>Run budget and actuals roll forwards after 1st close (Period 12)</t>
  </si>
  <si>
    <t>Run Detail PeopleSoft Extract &amp; JVA1 file after FY2025 processing for 1st June (Period 12) CORE feed (CORE Period 12)</t>
  </si>
  <si>
    <t>FIN General Teams, OUC AcctServ</t>
  </si>
  <si>
    <t>Transmit JVA1 file for 1st June (Period 12) feed to CORE Period 12 by 5:30pm upon approval by OUC</t>
  </si>
  <si>
    <t>OUC AcctServ, FIN General Teams</t>
  </si>
  <si>
    <t>Run CORE Extracts A, C (CORE_AC_EXTRACT) at 8am Period 12 FY2025</t>
  </si>
  <si>
    <t>5pm deadline for any handdrawn payroll checks to be recorded in FY2025 (OC 07/03)</t>
  </si>
  <si>
    <t>ES Payroll Manager, Springs CCO, Boulder CCO, Denver|AMC CCO</t>
  </si>
  <si>
    <t>Check CORE for feed errors (Period 12)</t>
  </si>
  <si>
    <t>Distribute detail CORE PeopleSoft Extract Reports for Period 12 to SharePoint</t>
  </si>
  <si>
    <t>OUC AcctServ, Springs CORE, Denver|AMC CORE, Boulder CORE</t>
  </si>
  <si>
    <t>Distribute SNP &amp; SRECNP data tables for Period 12 to SharePoint</t>
  </si>
  <si>
    <t>Boulder CCO, Denver|AMC CCO, Springs CCO, OUC AcctServ</t>
  </si>
  <si>
    <t>Processing OC 07/03 Payroll - pays on 7/11 - accounting date must be 6/30</t>
  </si>
  <si>
    <t>UIS HCM, UIS HRGL Application Manager, OUC Finance Team, ES Payroll</t>
  </si>
  <si>
    <t>SLFRF (State and Local Fiscal Recovery Fund) quarterly financial reporting due from Agencies (in Gravity for Q4)</t>
  </si>
  <si>
    <t>Employee Services to provide overpayment log to accounting@cu.edu for distribution to CCO for reclass entries</t>
  </si>
  <si>
    <t>OUC AcctServ, Springs CCO, Denver|AMC CCO, ES Payroll, Boulder CCO</t>
  </si>
  <si>
    <t>OUC to book the payroll accrual (shift) for OC 07/03 - pays on 7/11</t>
  </si>
  <si>
    <t>Post Marketplace (MKT) accrual entry  (RUN BEFORE ALLOCATIONS)</t>
  </si>
  <si>
    <t>OUC Finance Team, PSC Accounts Payable</t>
  </si>
  <si>
    <t>Post Procurement Card (ESP) accrual entry (RUN BEFORE ALLOCATIONS)</t>
  </si>
  <si>
    <t>UIS Prod Services, OUC Finance Team</t>
  </si>
  <si>
    <t>5pm deadline to upload and approve time for BW PPE 7/5</t>
  </si>
  <si>
    <t>Denver|AMC CCO, Springs CCO, ES Payroll, Boulder CCO</t>
  </si>
  <si>
    <t>OUC will provide compensated absence information to CCO to record in PeopleSoft before 2nd close (Period 996)</t>
  </si>
  <si>
    <t>OUC will provide OPEB &amp; AMP information to CCO to record in PeopleSoft</t>
  </si>
  <si>
    <t>Boulder CCO, OUC AcctServ, Denver|AMC CCO, Springs CCO</t>
  </si>
  <si>
    <t>Open Period 997</t>
  </si>
  <si>
    <t>Processing BW PPE 7/5 (earn dates 6/22 - 7/5) - pays on 7/18 - accounting date must be 6/30</t>
  </si>
  <si>
    <t>OUC Finance Team, UIS HRGL Application Manager, UIS HCM, ES Payroll</t>
  </si>
  <si>
    <t>COF and FFS Recon due to accounting@cu.edu from System Budget</t>
  </si>
  <si>
    <t>SYS Budget, OUC AcctServ</t>
  </si>
  <si>
    <t>Known errors file update to accounting@cu.edu</t>
  </si>
  <si>
    <t>Springs CCO, Boulder CCO, Denver|AMC CCO</t>
  </si>
  <si>
    <t>Special run of FIN_WKNIGHT will occur including refresh at 6pm (after 1st close/Period 12)</t>
  </si>
  <si>
    <t>OUC to book the payroll accrual (shift) for BW PPE 7/5 - pays on 7/18</t>
  </si>
  <si>
    <t>Run Payroll Register for BW PPE 7/5 - pays on 7/18</t>
  </si>
  <si>
    <t>Begin response to State receivable/payable confirmations 7/14 - 8/13 (OUC does for all CCO, email to accounting@cu.edu)</t>
  </si>
  <si>
    <t>Denver|AMC CCO, Boulder CCO, OUC AcctServ, Springs CCO</t>
  </si>
  <si>
    <t>Remove funding entry apply to next fiscal year (effective next day after BW PPE with former/new FY crossover pay dates)</t>
  </si>
  <si>
    <t>2nd close for campus input (Period 996) - All journals must be approved by 6pm</t>
  </si>
  <si>
    <t>Treasury, PSC Accounts Payable, OUC AcctServ, Boulder CCO, Springs CCO, Denver|AMC CCO, SYS Bus Ops</t>
  </si>
  <si>
    <t>SLFRF (State and Local Fiscal Recovery Fund) quarterly performance reporting due from Agencies (in Gravity for Q4)</t>
  </si>
  <si>
    <t>USER ALERT : No FY2025 journals should be approved or manually posted (new fiscal year exemption)</t>
  </si>
  <si>
    <t>CDHE report of expenditures due to CDHE (email copies to accounting@cu.edu)</t>
  </si>
  <si>
    <t>Close Period 996 in PeopleSoft</t>
  </si>
  <si>
    <t>Inactivate Fixed Amount Allocations</t>
  </si>
  <si>
    <t>Journals not approved will be updated to the open adjustment period</t>
  </si>
  <si>
    <t>PERA to provide actuarial report so Accounting Services can update liabilities for PERA pension and PERA OPEB (within 1 week of receiving report)</t>
  </si>
  <si>
    <t>Reminder : No accruals to be booked without prior approval of appropriate CCO controller</t>
  </si>
  <si>
    <t>Run 2nd close (Period 996) incremental allocations (no PIE)</t>
  </si>
  <si>
    <t>Run budget and actuals roll forwards after 2nd close (Period 996)</t>
  </si>
  <si>
    <t>Run Detail PeopleSoft Extract &amp; JVA1 file after FY2025 processing for 2nd June (Period 996) CORE feed (CORE Period 12)</t>
  </si>
  <si>
    <t>YE Template due from PBA (1st part) to accounting@cu.edu</t>
  </si>
  <si>
    <t>OUC PBA, OUC AcctServ</t>
  </si>
  <si>
    <t>Transmit JVA1 file for 2nd June (Period 996) feed to CORE by 5:30pm upon OUC approval</t>
  </si>
  <si>
    <t>Run Gift Journal - Fund-AUTOMIC: Gift_JRNL_FYE 5am (UIS to create)</t>
  </si>
  <si>
    <t>Run CORE Extracts A, C (CORE_AC_EXTRACT) at 8am (996/12)</t>
  </si>
  <si>
    <t>All unapproved FY2025 journals need to be reviewed by the CCO controllers</t>
  </si>
  <si>
    <t>Campus deadline to record all Gift Revenue and Gift in Kind</t>
  </si>
  <si>
    <t>Check CORE for feed errors (Period 996)</t>
  </si>
  <si>
    <t>CU Medicine to inquire against CIW for final Fund 80 FOPPS</t>
  </si>
  <si>
    <t>Distribute detail CORE PeopleSoft Extract Reports for Period 996 to SharePoint</t>
  </si>
  <si>
    <t>Springs CORE, Denver|AMC CORE, OUC AcctServ, Boulder CORE</t>
  </si>
  <si>
    <t>Distribute SNP &amp; SRECNP data tables for Period 996 to SharePoint</t>
  </si>
  <si>
    <t>OUC AcctServ, Boulder CCO, Denver|AMC CCO, Springs CCO</t>
  </si>
  <si>
    <t>Altitude West to provide June FINAL TB and premium allocation to campuses to accounting@cu.edu for elimination entries</t>
  </si>
  <si>
    <t>OUC AcctServ, AW</t>
  </si>
  <si>
    <t>Run AP queries for unaccrued expenses &gt;= $25K, provide to CCO for accrual consideration</t>
  </si>
  <si>
    <t>Springs CCO, Boulder CCO, OUC AcctServ, Denver|AMC CCO</t>
  </si>
  <si>
    <t>Denver|AMC CCO, OUC AcctServ, Boulder CCO, Springs CCO</t>
  </si>
  <si>
    <t>18th Avenue, LLC to provide June final TB to accounting@cu.edu for blending &amp; elimination entries</t>
  </si>
  <si>
    <t>CUPCO to provide June FINAL TB to accounting@cu.edu for elimination entries, no more entries to be booked</t>
  </si>
  <si>
    <t>CUPCO, OUC AcctServ</t>
  </si>
  <si>
    <t>Inter/intracampus reconciliation of AR/AP for elimination entry (to be booked before Period 997 close)</t>
  </si>
  <si>
    <t>Bank statements (June &amp; July) due for completion of risk classification on Exhibit M &amp; final PBC</t>
  </si>
  <si>
    <t>Last day to have FY2025 MD and CR docs approved by State Treasury (treasurycashiers@state.co.us)</t>
  </si>
  <si>
    <t>Springs CORE, OUC AcctServ, Boulder CORE, Denver|AMC CORE</t>
  </si>
  <si>
    <t>OSC to distribute updated sample employer note disclosures (GASB 68 and GASB 75) or within 5 business days from the date they are published by PERA</t>
  </si>
  <si>
    <t>CORE Period 12 close, 5:30 deadline for interfaces, 9pm for manual entries</t>
  </si>
  <si>
    <t>Denver|AMC CORE, Boulder CORE, OUC AcctServ, Springs CORE</t>
  </si>
  <si>
    <t>Last day to create &amp; approve PET FY2025 business - deadline 6pm</t>
  </si>
  <si>
    <t>Special run of FIN_WKNIGHT will occur including refresh at 6pm (after 2nd close/Period 996)</t>
  </si>
  <si>
    <t>OUC Finance Team, UIS Prod Services</t>
  </si>
  <si>
    <t>Beginning this date, the exhibit reconciling balances will be available in InfoAdvantage for CORE Period 12 close balances</t>
  </si>
  <si>
    <t>Denver|AMC CORE, Boulder CORE, Springs CORE, OUC AcctServ</t>
  </si>
  <si>
    <t>Add PIE System rates for Period 12</t>
  </si>
  <si>
    <t>Treasury</t>
  </si>
  <si>
    <t>Deadline for recording adjustments to investments, after this entries will not have allocations or PIE applied</t>
  </si>
  <si>
    <t>Review CORE extracts to balance due to/from and transfers</t>
  </si>
  <si>
    <t>Springs CORE, Boulder CORE, OUC AcctServ, Denver|AMC CORE</t>
  </si>
  <si>
    <t>Update CORE open period to CORE Period 13</t>
  </si>
  <si>
    <t>3rd close for campus input (Period 997) - All journals must be approved by 6pm</t>
  </si>
  <si>
    <t>Boulder CCO, Denver|AMC CCO, PSC Accounts Payable, SYS Bus Ops, Treasury, Springs CCO, OUC AcctServ</t>
  </si>
  <si>
    <t>Last day to post manual accruals for all significant items by 6pm</t>
  </si>
  <si>
    <t>USER ALERT : No FY2025 journals should be approved or manually posted and no Period 998 entries should be created</t>
  </si>
  <si>
    <t>Close Period 997 in PeopleSoft</t>
  </si>
  <si>
    <t>Open Period 998 after close completed</t>
  </si>
  <si>
    <t>Run 3rd close (Period 997) incremental allocations</t>
  </si>
  <si>
    <t>Run Average Daily Balance (ADB) Monthly and Quarterly PIE</t>
  </si>
  <si>
    <t>Run budget and actuals roll forwards after 3rd close (Period 997)</t>
  </si>
  <si>
    <t>Run Detail PeopleSoft Extract &amp; JVA1 file after FY2025 processing for 3rd June (Period 997) CORE feed (CORE Period 13)</t>
  </si>
  <si>
    <t>Run Revenue Reclass (RRCL process)</t>
  </si>
  <si>
    <t>Transmit JVA1 file for 3rd June feed (Period 997) to CORE Period 13 by 5:30pm upon OUC approval</t>
  </si>
  <si>
    <t>Run CORE Extracts A, C (CORE_AC_EXTRACT) at 8am (997/12)</t>
  </si>
  <si>
    <t>Check CORE for feed errors (Period 997)</t>
  </si>
  <si>
    <t>CU Denver campus PIE manual upload for new fiscal year</t>
  </si>
  <si>
    <t>Distribute detail CORE PeopleSoft Extract Reports for Period 997 to SharePoint</t>
  </si>
  <si>
    <t>Distribute SNP &amp; SRECNP data tables for Period 997 to SharePoint</t>
  </si>
  <si>
    <t>Denver|AMC CCO, OUC AcctServ, Springs CCO, Boulder CCO</t>
  </si>
  <si>
    <t>First day to change existing or request new allocations for July (FY2026)</t>
  </si>
  <si>
    <t>For Fund 98 liabilities (AMP, OPEB, COMP ABS, PENSION) breakout Funds 1x for CORE 1100 &amp; 1900 entries</t>
  </si>
  <si>
    <t>Moratorium on expense purpose code changes ends (effective FY2026 only)</t>
  </si>
  <si>
    <t>Moratorium on new account requests ends (effective FY2026 only)</t>
  </si>
  <si>
    <t>Moratorium on Org tree changes ends (effective FY2026 only)</t>
  </si>
  <si>
    <t>Reminder that Period 998 entries should be adjusted for effect of allocation entries</t>
  </si>
  <si>
    <t>Run query for 6/30 ACC journals not marked to auto reverse &amp; create reversal (dated 7/1)</t>
  </si>
  <si>
    <t>Deadline to submit BGA90/91 documents for rollforward requests for the new fiscal year to the OSC</t>
  </si>
  <si>
    <t>Springs CORE, Boulder CORE, Denver|AMC CORE</t>
  </si>
  <si>
    <t>OSC will provide the allocation for posting Treasury Pooled Cash Unrealized Gain/Loss to IHE based on CORE's Period 12 balances (CU Denver only for Fund 333F)</t>
  </si>
  <si>
    <t>Denver|AMC CORE</t>
  </si>
  <si>
    <t>Exhibit K3 (status of prior year audit findings) due to OSC</t>
  </si>
  <si>
    <t>Tobacco Cash Fund Certification due to State Treasury by noon (only applies to CU Denver)</t>
  </si>
  <si>
    <t>Close Prelim Period 998 at 3pm (only reopen with OUC approval)</t>
  </si>
  <si>
    <t>OUC Finance Team, Boulder CCO, Denver|AMC CCO, PSC Accounts Payable, Treasury, OUC AcctServ, Springs CCO, SYS Bus Ops</t>
  </si>
  <si>
    <t>After Prelim Period 998 close, roll forward budget and actuals</t>
  </si>
  <si>
    <t>After Prelim Period 998 close, run cash rollup for CUPCO (funds 26, 72, 73, and 74)</t>
  </si>
  <si>
    <t>CUPCO, OUC Finance Team</t>
  </si>
  <si>
    <t>FINAL REVIEW BY CONTROLLERS - Last day for Period 998 entries</t>
  </si>
  <si>
    <t>Denver|AMC CCO, Boulder CCO, Springs CCO</t>
  </si>
  <si>
    <t>Run Detail PeopleSoft Extract &amp; JVA1 file after FY2025 processing for Prelim Period 998 June CORE feed (CORE Period 13)</t>
  </si>
  <si>
    <t>Transmit JVA1 file for Final FY2025 June feed (Prelim Period 998) to CORE Period 13 by 5:30pm upon OUC approval</t>
  </si>
  <si>
    <t>Create copies of all GASB Structure Tables, rename as FY2026 version</t>
  </si>
  <si>
    <t>Run CORE Extracts A, C (CORE_AC_EXTRACT) at 8am (Prelim Period 998/13)</t>
  </si>
  <si>
    <t>All unapproved FY2025 journals need to be reviewed by the CCO</t>
  </si>
  <si>
    <t>Check CORE for feed errors (Prelim Period 998)</t>
  </si>
  <si>
    <t>Distribute detail CORE PeopleSoft Extract Reports for Prelim Period 998 to SharePoint (last day to fix in PeopleSoft feed to CORE)</t>
  </si>
  <si>
    <t>Boulder CORE, Springs CORE, Denver|AMC CORE, OUC AcctServ</t>
  </si>
  <si>
    <t>Distribute SNP &amp; SRECNP data tables for Prelim Period 998 to SharePoint</t>
  </si>
  <si>
    <t>Springs CCO, Denver|AMC CCO, OUC AcctServ, Boulder CCO</t>
  </si>
  <si>
    <t>OUC to enter CORE YE models (YE2 &amp; YE10)</t>
  </si>
  <si>
    <t>Create and roll forward the campus PIE rates</t>
  </si>
  <si>
    <t>CU Medicine to provide Treasury with investment details to treasuryrequests@cu.edu</t>
  </si>
  <si>
    <t>Treasury, Denver|AMC CCO</t>
  </si>
  <si>
    <t>CUF (or Treasury) to send June's Custodial Financials to accounting@cu.edu</t>
  </si>
  <si>
    <t>OUC AcctServ, CUF, Treasury</t>
  </si>
  <si>
    <t>External auditor to provide OUC with Prepared By Client (PBC) list for final fieldwork</t>
  </si>
  <si>
    <t>HR system upload of Faculty Contracts</t>
  </si>
  <si>
    <t>UIS HCM, ES Payroll</t>
  </si>
  <si>
    <t>Last day to submit new allocation group requests for July (FY2025)</t>
  </si>
  <si>
    <t>Springs CCO, OUC Finance Team, Boulder CCO, Denver|AMC CCO</t>
  </si>
  <si>
    <t>Marijuana Certification due to Department of Revenue by noon (only applies to CU Denver)</t>
  </si>
  <si>
    <t>Run Exhibit J (JREC) files for preliminary submission to OSC</t>
  </si>
  <si>
    <t>Run query for 6/30 ACC journals posted in Period 998 not marked to auto reverse &amp; create reversal (dated 7/1)</t>
  </si>
  <si>
    <t>Set up monthly PIE journal page entry (FY2026)</t>
  </si>
  <si>
    <t>Trust to send investment details to treasuryrequests@cu.edu</t>
  </si>
  <si>
    <t>Trust, Treasury</t>
  </si>
  <si>
    <t>State Treasury pool unrealized investment gains/losses must post to CORE by this date</t>
  </si>
  <si>
    <t>Activate fixed amount allocations through Automic</t>
  </si>
  <si>
    <t>All transfers in CORE must be in balance by this date</t>
  </si>
  <si>
    <t>Deadline for submitting appropriation transfer requests/ Overexpenditure form to the OSC</t>
  </si>
  <si>
    <t>Springs CORE, SYS Budget, Boulder CORE, Denver|AMC CORE</t>
  </si>
  <si>
    <t>Deadline to clear all default and clearing accounts in CORE, including balance sheet account 159X, 2510, 2520, and 2751</t>
  </si>
  <si>
    <t>Do not feed Period 1 FY2026 to CORE until end of September</t>
  </si>
  <si>
    <t>Send Preliminary Exhibit J (JREC) to the campuses for variance analysis and explanations (due back to accounting@cu.edu by 8/18)</t>
  </si>
  <si>
    <t>CORE Period 13 close, 5:30 deadline for interfaces, 9pm for manual entries</t>
  </si>
  <si>
    <t>Period 1 FY2026 closes for campus input at 6pm</t>
  </si>
  <si>
    <t>OUC AcctServ, Treasury, SYS Bus Ops, Denver|AMC CCO, PSC Accounts Payable, Springs CCO, Boulder CCO</t>
  </si>
  <si>
    <t>Perform preliminary review of the OSC-004 TABOR Nonexempt Revenue Variance report in infoAdvantage, no response to the OSC is required at this time</t>
  </si>
  <si>
    <t>Springs CORE, Denver|AMC CORE, Boulder CORE, OUC AcctServ</t>
  </si>
  <si>
    <t>Close Period 1 in PeopleSoft (FY26)</t>
  </si>
  <si>
    <t>CORE Period 14 open, all entries must have justification in comment section</t>
  </si>
  <si>
    <t>OUC to send warrants payable balance to Treasury (PBC C4)</t>
  </si>
  <si>
    <t>CORE Period 14 close</t>
  </si>
  <si>
    <t>Denver|AMC CORE, OUC AcctServ, Springs CORE, Boulder CORE</t>
  </si>
  <si>
    <t>CUF to send June's Custodial Consolidated Endowment and Treasury Pool Financials to accounting@cu.edu</t>
  </si>
  <si>
    <t>CUF, OUC AcctServ</t>
  </si>
  <si>
    <t>Final day to revert remaining appropriation on expiring projects and/or process a carryforward on the valid portion of project for which the dept. had encumbrances as of 6/30</t>
  </si>
  <si>
    <t>Boulder CORE, Springs CORE, Denver|AMC CORE</t>
  </si>
  <si>
    <t>CORE Period 15 open, all entries must have justification in comment section</t>
  </si>
  <si>
    <t>OUC AcctServ, Springs CORE, Boulder CORE, Denver|AMC CORE</t>
  </si>
  <si>
    <t>Last day to respond to State receivable/payable confirmations</t>
  </si>
  <si>
    <t>TABOR Variance Analysis OSC-004 Report will be provided by OSC to each department in order to provide variance explanations</t>
  </si>
  <si>
    <t>Altitude West to provide draft FY2025 financial statements and book any audit adjustments</t>
  </si>
  <si>
    <t>Exhibit template due to accounting@cu.edu from Budget</t>
  </si>
  <si>
    <t>SYS Bus Ops, OUC AcctServ</t>
  </si>
  <si>
    <t>Exhibit templates due to accounting@cu.edu from Treasury (except N-series, only if exception granted by OSC)</t>
  </si>
  <si>
    <t>OUC AcctServ, Treasury</t>
  </si>
  <si>
    <t>Officer disclosure information provided to University Controller</t>
  </si>
  <si>
    <t>Denver|AMC CCO, Springs CCO, Boulder CCO, OUC Univ Controller</t>
  </si>
  <si>
    <t>OSC to provide IHE pension &amp; OPEB liability calculation and sample disclosure within 5 business days of PERA's release of Pension Schedules</t>
  </si>
  <si>
    <t>TABOR variance explanations (based on OSC-004 report) due to the OSC (dpa_farmailbox@state.co.us, copy accounting@cu.edu)</t>
  </si>
  <si>
    <t>Boulder CORE, OUC AcctServ, Springs CORE, Denver|AMC CORE</t>
  </si>
  <si>
    <t>Trust to send draft report to accounting@cu.edu to book update in CORE Fund 350F</t>
  </si>
  <si>
    <t>Trust, OUC AcctServ</t>
  </si>
  <si>
    <t>CORE Period 1 close, 8pm deadline for manual entries</t>
  </si>
  <si>
    <t>OUC AcctServ, Boulder CORE, Springs CORE, Denver|AMC CORE</t>
  </si>
  <si>
    <t>Preliminary Exhibit J (JREC) due to accounting@cu.edu for review</t>
  </si>
  <si>
    <t>Preliminary Exhibit J (JREC) due to OSC</t>
  </si>
  <si>
    <t>Controller checklist due to accounting@cu.edu</t>
  </si>
  <si>
    <t>Exhibits due to OSC (excluding I, J, K1, V1, V2 &amp; CU Medicine) based on CORE's Period 14 balances in Gravity</t>
  </si>
  <si>
    <t>CUPCO to provide final FY2025 financial statements and book any audit adjustments</t>
  </si>
  <si>
    <t>ULEHI to provide draft FY2025 financial statements and book any audit adjustments</t>
  </si>
  <si>
    <t>OUC AcctServ, Denver|AMC CCO</t>
  </si>
  <si>
    <t>Due date for CORE's 4th Quarter diagnostic report to OSC (dpa_farmailbox@state.co.us, copy accounting@cu.edu)</t>
  </si>
  <si>
    <t>Exhibit I and draft top-level financials due to the OSC, unless an extension has been granted by the OSC</t>
  </si>
  <si>
    <t>Higher Education Model # YE20 for budgetary reporting purposes must be entered into CORE by this date, unless an extension has been granted by the OSC</t>
  </si>
  <si>
    <t>Reopen Period 998 for CU Medicine entry and final CCO accruals (to be re-closed 8/28 at 3pm)</t>
  </si>
  <si>
    <t>Denver|AMC CCO, Boulder CCO, Treasury, OUC Finance Team, Springs CCO, OUC AcctServ, SYS Bus Ops</t>
  </si>
  <si>
    <t>CU Medicine to provide CU Denver with final numbers &amp; footnotes for recording in PeopleSoft</t>
  </si>
  <si>
    <t>Footnote Template due to accounting@cu.edu from CCO and Sys Bus Ops</t>
  </si>
  <si>
    <t>OUC AcctServ, Boulder CCO, Denver|AMC CCO, SYS Bus Ops, Springs CCO</t>
  </si>
  <si>
    <t>Altitude West to provide final FY2025 financial statements and book any audit adjustments</t>
  </si>
  <si>
    <t>AW, OUC AcctServ</t>
  </si>
  <si>
    <t>CU Medicine to provide ledger account detail for AR 1272 as of 6/30 to complete OSC's Exhibit IR, send to accounting@cu.edu</t>
  </si>
  <si>
    <t>Denver|AMC CCO, OUC AcctServ</t>
  </si>
  <si>
    <t>Materials deadline for RAC meeting (Q4 FY2025)</t>
  </si>
  <si>
    <t>Update CORE open period to CORE Period 15</t>
  </si>
  <si>
    <t>3pm deadline to approve and post CU Medicine &amp; accrual JEs in PeopleSoft (final feed to CORE)</t>
  </si>
  <si>
    <t>Treasury, Springs CCO, Boulder CCO, SYS Bus Ops, OUC Finance Team, PSC Accounts Payable, OUC AcctServ, Denver|AMC CCO</t>
  </si>
  <si>
    <t>Close Final Period 998 at 3pm</t>
  </si>
  <si>
    <t>Denver|AMC CCO, SYS Bus Ops, Treasury, OUC AcctServ, OUC Finance Team, Springs CCO, Boulder CCO, PSC Accounts Payable</t>
  </si>
  <si>
    <t>After Final Period 998 close, roll forward budget and actuals</t>
  </si>
  <si>
    <t>Run Detail PeopleSoft Extract &amp; JVA1 file after FY2025 processing for Final Period 998 June CORE feed (CORE Period 15)</t>
  </si>
  <si>
    <t>Transmit JVA1 file for Final FY2025 June (Final Period 998) feed to CORE Period 15 by 5:30pm upon OUC approval</t>
  </si>
  <si>
    <t>Run CORE Extracts A, C (CORE_AC_EXTRACT) at 8am (Final Period 998/15)</t>
  </si>
  <si>
    <t>Check CORE for feed errors (Final Period 998)</t>
  </si>
  <si>
    <t>CUF to provide draft FY2025 financial statements (not notes)--send to OSC and external auditor</t>
  </si>
  <si>
    <t>OUC AcctServ, CUF</t>
  </si>
  <si>
    <t>Distribute detail CORE PeopleSoft Extract Reports for Final Period 998 to SharePoint</t>
  </si>
  <si>
    <t>Distribute SNP &amp; SRECNP data tables for Final Period 998 to SharePoint</t>
  </si>
  <si>
    <t>Denver|AMC CCO, Springs CCO, Boulder CCO, OUC AcctServ</t>
  </si>
  <si>
    <t>OUC to enter final CORE model YE2 to update net position</t>
  </si>
  <si>
    <t>SPA PIE interest earned transferred from Treasury to campuses posted to FY2026</t>
  </si>
  <si>
    <t>CU Medicine Exhibits (C, D2, F2, F3, M, W2, W4) due in Gravity</t>
  </si>
  <si>
    <t>Perform another rollforward of Period 0 balances (to capture effect of August's Final Period 998 entries)</t>
  </si>
  <si>
    <t>Run Final Exhibit J (JREC) files</t>
  </si>
  <si>
    <t>Run query for 6/30 ACC journals posted in Period 998 not marked to auto reverse &amp; create reversal (dated 8/1)</t>
  </si>
  <si>
    <t>Denver|AMC CCO to provide Patient AR &amp; Unbilled AR breakout to accounting@cu.edu for Table 4.2</t>
  </si>
  <si>
    <t>Final Exhibit J (JREC) sent by OUC to campuses to reconcile &amp; provide explanations</t>
  </si>
  <si>
    <t>Do not feed Period 2 FY2026 to CORE until end of September</t>
  </si>
  <si>
    <t>Period 2 FY2026 closes for campus input at 6pm</t>
  </si>
  <si>
    <t>SYS Bus Ops, Boulder CCO, Springs CCO, Treasury, OUC AcctServ, PSC Accounts Payable, Denver|AMC CCO</t>
  </si>
  <si>
    <t>Close Period 2 in PeopleSoft (FY26)</t>
  </si>
  <si>
    <t>Exhibit N-series templates due to accounting@cu.edu from Treasury (only if exception is granted by OSC)</t>
  </si>
  <si>
    <t>All PBC items requested for final audit fieldwork due to external auditor (via secure audit portal) unless otherwise noted on PBC list</t>
  </si>
  <si>
    <t>SYS Bus Ops, Boulder CCO, OUC AcctServ, Springs CCO, Denver|AMC CCO, Treasury</t>
  </si>
  <si>
    <t>CU Medicine to provide CU Denver with final audited FY2025 financial statements, CU Denver to send to accounting@cu.edu</t>
  </si>
  <si>
    <t>Finalize State-funded student financial aid schedules (CDHE) and disclosures for external auditor (only applies to even FY)</t>
  </si>
  <si>
    <t>Revised Exhibits due to OSC (based on Final Period 998 close) in Gravity</t>
  </si>
  <si>
    <t>Boulder CCO, Denver|AMC CCO, OUC AcctServ, Springs CCO, Treasury</t>
  </si>
  <si>
    <t>Treasury will calculate pledged revenue for parenthetical disclosure &amp; send to accounting@cu.edu</t>
  </si>
  <si>
    <t>Annual Report Variance Analysis Report based on Period 14 ending balances will be sent to departments by OSC</t>
  </si>
  <si>
    <t>External auditor begins final fieldwork (through 10/3)</t>
  </si>
  <si>
    <t>OUC AcctServ, Boulder CCO, SYS Bus Ops, Springs CCO, Treasury, Denver|AMC CCO</t>
  </si>
  <si>
    <t>OUC to provide E&amp;G appropriated revenue report to System Budget</t>
  </si>
  <si>
    <t>YE Template due from PBA (2nd part) to accounting@cu.edu</t>
  </si>
  <si>
    <t>OUC AcctServ, OUC PBA</t>
  </si>
  <si>
    <t>Final Exhibit J (JREC) due to accounting@cu.edu for review</t>
  </si>
  <si>
    <t>ULEHI to provide final audited FY2025 financial statements</t>
  </si>
  <si>
    <t>Final Exhibit J (JREC) due to OSC and external auditor</t>
  </si>
  <si>
    <t>CORE document catalog to be cleared of all FY2025 documents in draft or pending phase</t>
  </si>
  <si>
    <t>Boulder CORE, Denver|AMC CORE, Springs CORE, OUC AcctServ</t>
  </si>
  <si>
    <t>Exhibit V1 &amp; V2 due to the OSC in Gravity</t>
  </si>
  <si>
    <t>OUC to send notes &amp; RSI for pension/OPEB (non-PERA) to OSC</t>
  </si>
  <si>
    <t>Subsequent events reporting related to the basic financial statements is due to OSC</t>
  </si>
  <si>
    <t>OUC Univ Controller, OUC AcctServ</t>
  </si>
  <si>
    <t>Trust to send updated draft report to accounting@cu.edu to update AFR</t>
  </si>
  <si>
    <t>CORE Period 15, cut off for BFS, 8pm deadline for manual entries</t>
  </si>
  <si>
    <t>CORE Period 15 close - BFS issued</t>
  </si>
  <si>
    <t>Draft footnotes and MD&amp;A due to external auditor</t>
  </si>
  <si>
    <t>Statutory deadline for issuing the State's FY2025 basic financial statements</t>
  </si>
  <si>
    <t>UBIT final actuals for fiscal year ending 6/30/25 due to Tax Director</t>
  </si>
  <si>
    <t>Boulder CCO, Denver|AMC CCO, Springs CCO, OUC PBA</t>
  </si>
  <si>
    <t>CORE Period 2 close, 8pm deadline for manual entries</t>
  </si>
  <si>
    <t>CORE Period 16 open - Financial Statement Audit Period</t>
  </si>
  <si>
    <t>CORE Clear (Period 1 FY2026)</t>
  </si>
  <si>
    <t>Transmit JVA1 file for July (Period 1 FY2026) feed to CORE Period 3 by 5:30pm upon approval by OUC</t>
  </si>
  <si>
    <t>CORE Clear (Period 2 FY2026)</t>
  </si>
  <si>
    <t>Transmit JVA1 file for August (Period 2 FY2026) feed to CORE Period 3 by 5:30pm upon approval by OUC</t>
  </si>
  <si>
    <t>OUC to send draft financial statement notes to OSC</t>
  </si>
  <si>
    <t>Annual Report Variance Analysis responses due to OSC (dpa_farmailbox@state.co.us, copy accounting@cu.edu)</t>
  </si>
  <si>
    <t>Denver|AMC CORE, Springs CORE, Boulder CORE, OUC AcctServ</t>
  </si>
  <si>
    <t>CORE Clear (Period 3 FY2026)</t>
  </si>
  <si>
    <t>Mandatory Fiscal Certification closes to general population</t>
  </si>
  <si>
    <t>UBIT estimates for 1st quarter ending 9/30/25 due to Tax Director</t>
  </si>
  <si>
    <t>Denver|AMC CCO, Springs CCO, Boulder CCO, OUC PBA</t>
  </si>
  <si>
    <t>Report Template due from Budget to accounting@cu.edu</t>
  </si>
  <si>
    <t>SYS Inst Research, OUC AcctServ</t>
  </si>
  <si>
    <t>CUF to provide 2nd draft FY2025 financial statements (with notes)</t>
  </si>
  <si>
    <t>Exhibit K1 due to OSC (via Gravity) and to external auditor (via secure audit portal)</t>
  </si>
  <si>
    <t>Request President's Letter for Annual Financial Report (AFR)</t>
  </si>
  <si>
    <t>University Controller completes the Fiscal Certification</t>
  </si>
  <si>
    <t>OUC Univ Controller</t>
  </si>
  <si>
    <t>Transmit JVA1 file for September (Period 3 FY2026) feed to CORE by 5:30pm upon approval by OUC</t>
  </si>
  <si>
    <t>Trust to send issued report to accounting@cu.edu to be provided to OSC</t>
  </si>
  <si>
    <t>SLFRF (State and Local Fiscal Recovery Fund) quarterly financial reporting due from Agencies (in Gravity for Q1)</t>
  </si>
  <si>
    <t>OUC to send audited financial statements for all component units to the OSC (both blended and discretely presented)</t>
  </si>
  <si>
    <t>SLFRF (State and Local Fiscal Recovery Fund) quarterly performance reporting due from Agencies (in Gravity for Q1)</t>
  </si>
  <si>
    <t>CUF to provide final audited FY2025 financial statements--send to OSC and external auditor</t>
  </si>
  <si>
    <t>Copy of external auditor's management representation letter due to OSC and OSA (when available)</t>
  </si>
  <si>
    <t>Final Exhibit J (if changes made since 9/19) and Final Annual Report due to OSC prior to release (when available)</t>
  </si>
  <si>
    <t>Exit conference (tentative date only)</t>
  </si>
  <si>
    <t>Springs CCO, OUC AcctServ, Denver|AMC CCO, Boulder CCO</t>
  </si>
  <si>
    <t>External auditor's deadline to issue report to OSA</t>
  </si>
  <si>
    <t>Legislative Audit Committee (LAC) meeting</t>
  </si>
  <si>
    <t>Regent Audit Committee (RAC) meeting</t>
  </si>
  <si>
    <t>External auditor to provide PDF and printed copies of AFR, OSA report &amp; management letter to OUC</t>
  </si>
  <si>
    <t>OSA's management representation letter due to OSC and OSA (when available)</t>
  </si>
  <si>
    <t>Subsequent events reporting related to the ACFR is due to the OSC</t>
  </si>
  <si>
    <t>CORE Period 16 close - ACFR and audit opinion issued</t>
  </si>
  <si>
    <t>Submit Financial Responsibility and Accountability Act Statements (FRAC) to OSC (dpa_farmailbox@state.co.us)</t>
  </si>
  <si>
    <t>Campus Closes</t>
  </si>
  <si>
    <t>System Closes</t>
  </si>
  <si>
    <t>(State) CORE Closes</t>
  </si>
  <si>
    <t>Year-End Calendar for Fiscal Year 2025 (as of 4/16/25)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</si>
</sst>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\ AM/PM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0" fontId="1" fillId="0" borderId="0" xfId="0" applyFont="1"/>
    <xf numFmtId="164" fontId="3" fillId="2" borderId="0" xfId="0" applyNumberFormat="1" applyFont="1" applyFill="1" applyAlignment="1">
      <alignment horizontal="left"/>
    </xf>
    <xf numFmtId="164" fontId="4" fillId="0" borderId="0" xfId="0" applyNumberFormat="1" applyFont="1" applyAlignment="1">
      <alignment horizontal="left"/>
    </xf>
    <xf numFmtId="165" fontId="0" fillId="2" borderId="0" xfId="0" applyNumberFormat="1" applyFill="1"/>
    <xf numFmtId="164" fontId="0" fillId="2" borderId="0" xfId="0" applyNumberFormat="1" applyFill="1"/>
    <xf numFmtId="0" fontId="0" fillId="2" borderId="0" xfId="0" applyFill="1"/>
    <xf numFmtId="164" fontId="3" fillId="3" borderId="0" xfId="0" applyNumberFormat="1" applyFont="1" applyFill="1" applyAlignment="1">
      <alignment horizontal="left"/>
    </xf>
    <xf numFmtId="165" fontId="0" fillId="3" borderId="0" xfId="0" applyNumberFormat="1" applyFill="1"/>
    <xf numFmtId="164" fontId="0" fillId="3" borderId="0" xfId="0" applyNumberFormat="1" applyFill="1"/>
    <xf numFmtId="0" fontId="0" fillId="3" borderId="0" xfId="0" applyFill="1"/>
    <xf numFmtId="165" fontId="0" fillId="4" borderId="0" xfId="0" applyNumberFormat="1" applyFill="1"/>
    <xf numFmtId="164" fontId="0" fillId="4" borderId="0" xfId="0" applyNumberFormat="1" applyFill="1"/>
    <xf numFmtId="0" fontId="0" fillId="4" borderId="0" xfId="0" applyFill="1"/>
    <xf numFmtId="0" fontId="1" fillId="4" borderId="0" xfId="0" applyFont="1" applyFill="1"/>
    <xf numFmtId="164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D357"/>
  <sheetViews>
    <sheetView tabSelected="1" zoomScaleNormal="100" workbookViewId="0">
      <pane ySplit="5" topLeftCell="A6" activePane="bottomLeft" state="frozen"/>
      <selection pane="bottomLeft" activeCell="A6" sqref="A6:XFD6"/>
    </sheetView>
  </sheetViews>
  <sheetFormatPr defaultRowHeight="15" x14ac:dyDescent="0.25"/>
  <cols>
    <col min="1" max="1" width="34" bestFit="1" customWidth="1"/>
    <col min="2" max="2" width="22" style="1" bestFit="1" customWidth="1"/>
    <col min="3" max="3" width="160.42578125" bestFit="1" customWidth="1"/>
    <col min="4" max="4" width="114.42578125" bestFit="1" customWidth="1"/>
  </cols>
  <sheetData>
    <row r="1" spans="1:4" ht="21" x14ac:dyDescent="0.35">
      <c r="A1" s="18" t="s">
        <v>492</v>
      </c>
      <c r="B1" s="18"/>
      <c r="C1" s="18"/>
      <c r="D1" s="18"/>
    </row>
    <row r="2" spans="1:4" ht="18.75" x14ac:dyDescent="0.3">
      <c r="A2" s="5" t="s">
        <v>489</v>
      </c>
      <c r="B2" s="6"/>
      <c r="C2" s="6"/>
      <c r="D2" s="6"/>
    </row>
    <row r="3" spans="1:4" ht="18.75" x14ac:dyDescent="0.3">
      <c r="A3" s="10" t="s">
        <v>490</v>
      </c>
      <c r="B3" s="6"/>
      <c r="C3" s="6"/>
      <c r="D3" s="6"/>
    </row>
    <row r="4" spans="1:4" ht="18.75" x14ac:dyDescent="0.3">
      <c r="A4" s="17" t="s">
        <v>491</v>
      </c>
      <c r="B4" s="6"/>
      <c r="C4" s="1"/>
    </row>
    <row r="5" spans="1:4" s="4" customFormat="1" ht="15.75" thickBot="1" x14ac:dyDescent="0.3">
      <c r="A5" s="3" t="s">
        <v>1</v>
      </c>
      <c r="B5" s="3" t="s">
        <v>1</v>
      </c>
      <c r="C5" s="3" t="s">
        <v>0</v>
      </c>
      <c r="D5" s="3" t="s">
        <v>2</v>
      </c>
    </row>
    <row r="6" spans="1:4" x14ac:dyDescent="0.25">
      <c r="A6" s="2">
        <f t="shared" ref="A6:A69" si="0">B6</f>
        <v>45777.708333333328</v>
      </c>
      <c r="B6" s="1">
        <v>45777.708333333328</v>
      </c>
      <c r="C6" t="s">
        <v>3</v>
      </c>
      <c r="D6" t="s">
        <v>4</v>
      </c>
    </row>
    <row r="7" spans="1:4" x14ac:dyDescent="0.25">
      <c r="A7" s="2">
        <f t="shared" si="0"/>
        <v>45777.708333333328</v>
      </c>
      <c r="B7" s="1">
        <v>45777.708333333328</v>
      </c>
      <c r="C7" t="s">
        <v>5</v>
      </c>
      <c r="D7" t="s">
        <v>6</v>
      </c>
    </row>
    <row r="8" spans="1:4" x14ac:dyDescent="0.25">
      <c r="A8" s="2">
        <f t="shared" si="0"/>
        <v>45778.708333333328</v>
      </c>
      <c r="B8" s="1">
        <v>45778.708333333328</v>
      </c>
      <c r="C8" t="s">
        <v>7</v>
      </c>
      <c r="D8" t="s">
        <v>8</v>
      </c>
    </row>
    <row r="9" spans="1:4" x14ac:dyDescent="0.25">
      <c r="A9" s="2">
        <f t="shared" si="0"/>
        <v>45778.708333333328</v>
      </c>
      <c r="B9" s="1">
        <v>45778.708333333328</v>
      </c>
      <c r="C9" t="s">
        <v>9</v>
      </c>
      <c r="D9" t="s">
        <v>6</v>
      </c>
    </row>
    <row r="10" spans="1:4" x14ac:dyDescent="0.25">
      <c r="A10" s="2">
        <f t="shared" si="0"/>
        <v>45782.708333333328</v>
      </c>
      <c r="B10" s="1">
        <v>45782.708333333328</v>
      </c>
      <c r="C10" t="s">
        <v>10</v>
      </c>
      <c r="D10" t="s">
        <v>11</v>
      </c>
    </row>
    <row r="11" spans="1:4" x14ac:dyDescent="0.25">
      <c r="A11" s="2">
        <f t="shared" si="0"/>
        <v>45782.708333333328</v>
      </c>
      <c r="B11" s="1">
        <v>45782.708333333328</v>
      </c>
      <c r="C11" t="s">
        <v>12</v>
      </c>
      <c r="D11" t="s">
        <v>13</v>
      </c>
    </row>
    <row r="12" spans="1:4" x14ac:dyDescent="0.25">
      <c r="A12" s="2">
        <f t="shared" si="0"/>
        <v>45792.708333333328</v>
      </c>
      <c r="B12" s="1">
        <v>45792.708333333328</v>
      </c>
      <c r="C12" t="s">
        <v>14</v>
      </c>
      <c r="D12" t="s">
        <v>15</v>
      </c>
    </row>
    <row r="13" spans="1:4" x14ac:dyDescent="0.25">
      <c r="A13" s="2">
        <f t="shared" si="0"/>
        <v>45792.708333333328</v>
      </c>
      <c r="B13" s="1">
        <v>45792.708333333328</v>
      </c>
      <c r="C13" t="s">
        <v>16</v>
      </c>
      <c r="D13" t="s">
        <v>17</v>
      </c>
    </row>
    <row r="14" spans="1:4" x14ac:dyDescent="0.25">
      <c r="A14" s="2">
        <f t="shared" si="0"/>
        <v>45792.708333333328</v>
      </c>
      <c r="B14" s="1">
        <v>45792.708333333328</v>
      </c>
      <c r="C14" t="s">
        <v>18</v>
      </c>
      <c r="D14" t="s">
        <v>19</v>
      </c>
    </row>
    <row r="15" spans="1:4" x14ac:dyDescent="0.25">
      <c r="A15" s="2">
        <f t="shared" si="0"/>
        <v>45800</v>
      </c>
      <c r="B15" s="1">
        <v>45800</v>
      </c>
      <c r="C15" t="s">
        <v>20</v>
      </c>
      <c r="D15" t="s">
        <v>21</v>
      </c>
    </row>
    <row r="16" spans="1:4" x14ac:dyDescent="0.25">
      <c r="A16" s="2">
        <f t="shared" si="0"/>
        <v>45804.708333333328</v>
      </c>
      <c r="B16" s="1">
        <v>45804.708333333328</v>
      </c>
      <c r="C16" t="s">
        <v>22</v>
      </c>
      <c r="D16" t="s">
        <v>23</v>
      </c>
    </row>
    <row r="17" spans="1:4" x14ac:dyDescent="0.25">
      <c r="A17" s="2">
        <f t="shared" si="0"/>
        <v>45807.708333333328</v>
      </c>
      <c r="B17" s="1">
        <v>45807.708333333328</v>
      </c>
      <c r="C17" t="s">
        <v>24</v>
      </c>
      <c r="D17" t="s">
        <v>25</v>
      </c>
    </row>
    <row r="18" spans="1:4" x14ac:dyDescent="0.25">
      <c r="A18" s="2">
        <f t="shared" si="0"/>
        <v>45807.708333333328</v>
      </c>
      <c r="B18" s="1">
        <v>45807.708333333328</v>
      </c>
      <c r="C18" t="s">
        <v>26</v>
      </c>
      <c r="D18" t="s">
        <v>13</v>
      </c>
    </row>
    <row r="19" spans="1:4" x14ac:dyDescent="0.25">
      <c r="A19" s="2">
        <f t="shared" si="0"/>
        <v>45807.708333333328</v>
      </c>
      <c r="B19" s="1">
        <v>45807.708333333328</v>
      </c>
      <c r="C19" t="s">
        <v>27</v>
      </c>
      <c r="D19" t="s">
        <v>11</v>
      </c>
    </row>
    <row r="20" spans="1:4" x14ac:dyDescent="0.25">
      <c r="A20" s="2">
        <f t="shared" si="0"/>
        <v>45810.708333333328</v>
      </c>
      <c r="B20" s="1">
        <v>45810.708333333328</v>
      </c>
      <c r="C20" t="s">
        <v>28</v>
      </c>
      <c r="D20" t="s">
        <v>13</v>
      </c>
    </row>
    <row r="21" spans="1:4" x14ac:dyDescent="0.25">
      <c r="A21" s="2">
        <f t="shared" si="0"/>
        <v>45810.708333333328</v>
      </c>
      <c r="B21" s="1">
        <v>45810.708333333328</v>
      </c>
      <c r="C21" t="s">
        <v>29</v>
      </c>
      <c r="D21" t="s">
        <v>11</v>
      </c>
    </row>
    <row r="22" spans="1:4" x14ac:dyDescent="0.25">
      <c r="A22" s="2">
        <f t="shared" si="0"/>
        <v>45810.708333333328</v>
      </c>
      <c r="B22" s="1">
        <v>45810.708333333328</v>
      </c>
      <c r="C22" t="s">
        <v>30</v>
      </c>
      <c r="D22" t="s">
        <v>31</v>
      </c>
    </row>
    <row r="23" spans="1:4" x14ac:dyDescent="0.25">
      <c r="A23" s="2">
        <f t="shared" si="0"/>
        <v>45810.708333333328</v>
      </c>
      <c r="B23" s="1">
        <v>45810.708333333328</v>
      </c>
      <c r="C23" t="s">
        <v>32</v>
      </c>
      <c r="D23" t="s">
        <v>31</v>
      </c>
    </row>
    <row r="24" spans="1:4" x14ac:dyDescent="0.25">
      <c r="A24" s="2">
        <f t="shared" si="0"/>
        <v>45810.708333333328</v>
      </c>
      <c r="B24" s="1">
        <v>45810.708333333328</v>
      </c>
      <c r="C24" t="s">
        <v>33</v>
      </c>
      <c r="D24" t="s">
        <v>34</v>
      </c>
    </row>
    <row r="25" spans="1:4" x14ac:dyDescent="0.25">
      <c r="A25" s="2">
        <f t="shared" si="0"/>
        <v>45810.708333333328</v>
      </c>
      <c r="B25" s="1">
        <v>45810.708333333328</v>
      </c>
      <c r="C25" t="s">
        <v>35</v>
      </c>
      <c r="D25" t="s">
        <v>34</v>
      </c>
    </row>
    <row r="26" spans="1:4" x14ac:dyDescent="0.25">
      <c r="A26" s="2">
        <f t="shared" si="0"/>
        <v>45820.708333333328</v>
      </c>
      <c r="B26" s="1">
        <v>45820.708333333328</v>
      </c>
      <c r="C26" t="s">
        <v>36</v>
      </c>
      <c r="D26" t="s">
        <v>37</v>
      </c>
    </row>
    <row r="27" spans="1:4" x14ac:dyDescent="0.25">
      <c r="A27" s="2">
        <f t="shared" si="0"/>
        <v>45821.708333333328</v>
      </c>
      <c r="B27" s="1">
        <v>45821.708333333328</v>
      </c>
      <c r="C27" t="s">
        <v>38</v>
      </c>
      <c r="D27" t="s">
        <v>34</v>
      </c>
    </row>
    <row r="28" spans="1:4" x14ac:dyDescent="0.25">
      <c r="A28" s="2">
        <f t="shared" si="0"/>
        <v>45821.708333333328</v>
      </c>
      <c r="B28" s="1">
        <v>45821.708333333328</v>
      </c>
      <c r="C28" t="s">
        <v>39</v>
      </c>
      <c r="D28" t="s">
        <v>40</v>
      </c>
    </row>
    <row r="29" spans="1:4" x14ac:dyDescent="0.25">
      <c r="A29" s="2">
        <f t="shared" si="0"/>
        <v>45821.708333333328</v>
      </c>
      <c r="B29" s="1">
        <v>45821.708333333328</v>
      </c>
      <c r="C29" t="s">
        <v>41</v>
      </c>
      <c r="D29" t="s">
        <v>11</v>
      </c>
    </row>
    <row r="30" spans="1:4" x14ac:dyDescent="0.25">
      <c r="A30" s="2">
        <f t="shared" si="0"/>
        <v>45821.708333333328</v>
      </c>
      <c r="B30" s="1">
        <v>45821.708333333328</v>
      </c>
      <c r="C30" t="s">
        <v>42</v>
      </c>
      <c r="D30" t="s">
        <v>6</v>
      </c>
    </row>
    <row r="31" spans="1:4" x14ac:dyDescent="0.25">
      <c r="A31" s="2">
        <f t="shared" si="0"/>
        <v>45821.708333333328</v>
      </c>
      <c r="B31" s="1">
        <v>45821.708333333328</v>
      </c>
      <c r="C31" t="s">
        <v>43</v>
      </c>
      <c r="D31" t="s">
        <v>44</v>
      </c>
    </row>
    <row r="32" spans="1:4" x14ac:dyDescent="0.25">
      <c r="A32" s="2">
        <f t="shared" si="0"/>
        <v>45821.708333333328</v>
      </c>
      <c r="B32" s="1">
        <v>45821.708333333328</v>
      </c>
      <c r="C32" t="s">
        <v>45</v>
      </c>
      <c r="D32" t="s">
        <v>31</v>
      </c>
    </row>
    <row r="33" spans="1:4" x14ac:dyDescent="0.25">
      <c r="A33" s="2">
        <f t="shared" si="0"/>
        <v>45821.708333333328</v>
      </c>
      <c r="B33" s="1">
        <v>45821.708333333328</v>
      </c>
      <c r="C33" t="s">
        <v>46</v>
      </c>
      <c r="D33" t="s">
        <v>11</v>
      </c>
    </row>
    <row r="34" spans="1:4" x14ac:dyDescent="0.25">
      <c r="A34" s="2">
        <f t="shared" si="0"/>
        <v>45821.708333333328</v>
      </c>
      <c r="B34" s="1">
        <v>45821.708333333328</v>
      </c>
      <c r="C34" t="s">
        <v>47</v>
      </c>
      <c r="D34" t="s">
        <v>48</v>
      </c>
    </row>
    <row r="35" spans="1:4" x14ac:dyDescent="0.25">
      <c r="A35" s="2">
        <f t="shared" si="0"/>
        <v>45821.708333333328</v>
      </c>
      <c r="B35" s="1">
        <v>45821.708333333328</v>
      </c>
      <c r="C35" t="s">
        <v>49</v>
      </c>
      <c r="D35" t="s">
        <v>6</v>
      </c>
    </row>
    <row r="36" spans="1:4" x14ac:dyDescent="0.25">
      <c r="A36" s="2">
        <f t="shared" si="0"/>
        <v>45821.75</v>
      </c>
      <c r="B36" s="1">
        <v>45821.75</v>
      </c>
      <c r="C36" t="s">
        <v>50</v>
      </c>
      <c r="D36" t="s">
        <v>51</v>
      </c>
    </row>
    <row r="37" spans="1:4" x14ac:dyDescent="0.25">
      <c r="A37" s="2">
        <f t="shared" si="0"/>
        <v>45821.75</v>
      </c>
      <c r="B37" s="1">
        <v>45821.75</v>
      </c>
      <c r="C37" t="s">
        <v>52</v>
      </c>
      <c r="D37" t="s">
        <v>53</v>
      </c>
    </row>
    <row r="38" spans="1:4" x14ac:dyDescent="0.25">
      <c r="A38" s="2">
        <f t="shared" si="0"/>
        <v>45821.75</v>
      </c>
      <c r="B38" s="1">
        <v>45821.75</v>
      </c>
      <c r="C38" t="s">
        <v>54</v>
      </c>
      <c r="D38" t="s">
        <v>55</v>
      </c>
    </row>
    <row r="39" spans="1:4" x14ac:dyDescent="0.25">
      <c r="A39" s="2">
        <f t="shared" si="0"/>
        <v>45821.75</v>
      </c>
      <c r="B39" s="1">
        <v>45821.75</v>
      </c>
      <c r="C39" t="s">
        <v>56</v>
      </c>
      <c r="D39" t="s">
        <v>57</v>
      </c>
    </row>
    <row r="40" spans="1:4" x14ac:dyDescent="0.25">
      <c r="A40" s="2">
        <f t="shared" si="0"/>
        <v>45821.75</v>
      </c>
      <c r="B40" s="1">
        <v>45821.75</v>
      </c>
      <c r="C40" t="s">
        <v>58</v>
      </c>
      <c r="D40" t="s">
        <v>59</v>
      </c>
    </row>
    <row r="41" spans="1:4" x14ac:dyDescent="0.25">
      <c r="A41" s="2">
        <f t="shared" si="0"/>
        <v>45821.75</v>
      </c>
      <c r="B41" s="1">
        <v>45821.75</v>
      </c>
      <c r="C41" t="s">
        <v>60</v>
      </c>
      <c r="D41" t="s">
        <v>61</v>
      </c>
    </row>
    <row r="42" spans="1:4" x14ac:dyDescent="0.25">
      <c r="A42" s="2">
        <f t="shared" si="0"/>
        <v>45821.75</v>
      </c>
      <c r="B42" s="1">
        <v>45821.75</v>
      </c>
      <c r="C42" t="s">
        <v>62</v>
      </c>
      <c r="D42" t="s">
        <v>63</v>
      </c>
    </row>
    <row r="43" spans="1:4" x14ac:dyDescent="0.25">
      <c r="A43" s="2">
        <f t="shared" si="0"/>
        <v>45828.708333333328</v>
      </c>
      <c r="B43" s="1">
        <v>45828.708333333328</v>
      </c>
      <c r="C43" t="s">
        <v>64</v>
      </c>
      <c r="D43" t="s">
        <v>34</v>
      </c>
    </row>
    <row r="44" spans="1:4" x14ac:dyDescent="0.25">
      <c r="A44" s="2">
        <f t="shared" si="0"/>
        <v>45828.708333333328</v>
      </c>
      <c r="B44" s="1">
        <v>45828.708333333328</v>
      </c>
      <c r="C44" t="s">
        <v>65</v>
      </c>
      <c r="D44" t="s">
        <v>66</v>
      </c>
    </row>
    <row r="45" spans="1:4" x14ac:dyDescent="0.25">
      <c r="A45" s="2">
        <f t="shared" si="0"/>
        <v>45828.708333333328</v>
      </c>
      <c r="B45" s="1">
        <v>45828.708333333328</v>
      </c>
      <c r="C45" t="s">
        <v>67</v>
      </c>
      <c r="D45" t="s">
        <v>31</v>
      </c>
    </row>
    <row r="46" spans="1:4" x14ac:dyDescent="0.25">
      <c r="A46" s="2">
        <f t="shared" si="0"/>
        <v>45828.708333333328</v>
      </c>
      <c r="B46" s="1">
        <v>45828.708333333328</v>
      </c>
      <c r="C46" t="s">
        <v>68</v>
      </c>
      <c r="D46" t="s">
        <v>31</v>
      </c>
    </row>
    <row r="47" spans="1:4" x14ac:dyDescent="0.25">
      <c r="A47" s="2">
        <f t="shared" si="0"/>
        <v>45828.75</v>
      </c>
      <c r="B47" s="1">
        <v>45828.75</v>
      </c>
      <c r="C47" t="s">
        <v>69</v>
      </c>
      <c r="D47" t="s">
        <v>70</v>
      </c>
    </row>
    <row r="48" spans="1:4" x14ac:dyDescent="0.25">
      <c r="A48" s="2">
        <f t="shared" si="0"/>
        <v>45831.5</v>
      </c>
      <c r="B48" s="1">
        <v>45831.5</v>
      </c>
      <c r="C48" t="s">
        <v>71</v>
      </c>
      <c r="D48" t="s">
        <v>72</v>
      </c>
    </row>
    <row r="49" spans="1:4" x14ac:dyDescent="0.25">
      <c r="A49" s="2">
        <f t="shared" si="0"/>
        <v>45831.708333333328</v>
      </c>
      <c r="B49" s="1">
        <v>45831.708333333328</v>
      </c>
      <c r="C49" t="s">
        <v>73</v>
      </c>
      <c r="D49" t="s">
        <v>74</v>
      </c>
    </row>
    <row r="50" spans="1:4" x14ac:dyDescent="0.25">
      <c r="A50" s="2">
        <f t="shared" si="0"/>
        <v>45831.708333333328</v>
      </c>
      <c r="B50" s="1">
        <v>45831.708333333328</v>
      </c>
      <c r="C50" t="s">
        <v>75</v>
      </c>
      <c r="D50" t="s">
        <v>76</v>
      </c>
    </row>
    <row r="51" spans="1:4" x14ac:dyDescent="0.25">
      <c r="A51" s="2">
        <f t="shared" si="0"/>
        <v>45833.6875</v>
      </c>
      <c r="B51" s="1">
        <v>45833.6875</v>
      </c>
      <c r="C51" t="s">
        <v>77</v>
      </c>
      <c r="D51" t="s">
        <v>78</v>
      </c>
    </row>
    <row r="52" spans="1:4" x14ac:dyDescent="0.25">
      <c r="A52" s="2">
        <f t="shared" si="0"/>
        <v>45834</v>
      </c>
      <c r="B52" s="1">
        <v>45834</v>
      </c>
      <c r="C52" t="s">
        <v>79</v>
      </c>
      <c r="D52" t="s">
        <v>31</v>
      </c>
    </row>
    <row r="53" spans="1:4" x14ac:dyDescent="0.25">
      <c r="A53" s="2">
        <f t="shared" si="0"/>
        <v>45834.708333333328</v>
      </c>
      <c r="B53" s="1">
        <v>45834.708333333328</v>
      </c>
      <c r="C53" t="s">
        <v>80</v>
      </c>
      <c r="D53" t="s">
        <v>81</v>
      </c>
    </row>
    <row r="54" spans="1:4" x14ac:dyDescent="0.25">
      <c r="A54" s="2">
        <f t="shared" si="0"/>
        <v>45834.708333333328</v>
      </c>
      <c r="B54" s="1">
        <v>45834.708333333328</v>
      </c>
      <c r="C54" t="s">
        <v>82</v>
      </c>
      <c r="D54" t="s">
        <v>83</v>
      </c>
    </row>
    <row r="55" spans="1:4" x14ac:dyDescent="0.25">
      <c r="A55" s="2">
        <f t="shared" si="0"/>
        <v>45835</v>
      </c>
      <c r="B55" s="1">
        <v>45835</v>
      </c>
      <c r="C55" t="s">
        <v>84</v>
      </c>
      <c r="D55" t="s">
        <v>85</v>
      </c>
    </row>
    <row r="56" spans="1:4" x14ac:dyDescent="0.25">
      <c r="A56" s="2">
        <f t="shared" si="0"/>
        <v>45835.708333333328</v>
      </c>
      <c r="B56" s="1">
        <v>45835.708333333328</v>
      </c>
      <c r="C56" t="s">
        <v>86</v>
      </c>
      <c r="D56" t="s">
        <v>87</v>
      </c>
    </row>
    <row r="57" spans="1:4" x14ac:dyDescent="0.25">
      <c r="A57" s="2">
        <f t="shared" si="0"/>
        <v>45835.708333333328</v>
      </c>
      <c r="B57" s="1">
        <v>45835.708333333328</v>
      </c>
      <c r="C57" t="s">
        <v>88</v>
      </c>
      <c r="D57" t="s">
        <v>89</v>
      </c>
    </row>
    <row r="58" spans="1:4" x14ac:dyDescent="0.25">
      <c r="A58" s="2">
        <f t="shared" si="0"/>
        <v>45838</v>
      </c>
      <c r="B58" s="1">
        <v>45838</v>
      </c>
      <c r="C58" t="s">
        <v>90</v>
      </c>
      <c r="D58" t="s">
        <v>91</v>
      </c>
    </row>
    <row r="59" spans="1:4" x14ac:dyDescent="0.25">
      <c r="A59" s="2">
        <f t="shared" si="0"/>
        <v>45838</v>
      </c>
      <c r="B59" s="1">
        <v>45838</v>
      </c>
      <c r="C59" t="s">
        <v>92</v>
      </c>
      <c r="D59" t="s">
        <v>44</v>
      </c>
    </row>
    <row r="60" spans="1:4" x14ac:dyDescent="0.25">
      <c r="A60" s="2">
        <f t="shared" si="0"/>
        <v>45838.020833333328</v>
      </c>
      <c r="B60" s="1">
        <v>45838.020833333328</v>
      </c>
      <c r="C60" t="s">
        <v>93</v>
      </c>
      <c r="D60" t="s">
        <v>94</v>
      </c>
    </row>
    <row r="61" spans="1:4" x14ac:dyDescent="0.25">
      <c r="A61" s="2">
        <f t="shared" si="0"/>
        <v>45838.5</v>
      </c>
      <c r="B61" s="1">
        <v>45838.5</v>
      </c>
      <c r="C61" t="s">
        <v>95</v>
      </c>
      <c r="D61" t="s">
        <v>96</v>
      </c>
    </row>
    <row r="62" spans="1:4" x14ac:dyDescent="0.25">
      <c r="A62" s="2">
        <f t="shared" si="0"/>
        <v>45838.541666666664</v>
      </c>
      <c r="B62" s="1">
        <v>45838.541666666664</v>
      </c>
      <c r="C62" t="s">
        <v>97</v>
      </c>
      <c r="D62" t="s">
        <v>98</v>
      </c>
    </row>
    <row r="63" spans="1:4" x14ac:dyDescent="0.25">
      <c r="A63" s="2">
        <f t="shared" si="0"/>
        <v>45838.666666666664</v>
      </c>
      <c r="B63" s="1">
        <v>45838.666666666664</v>
      </c>
      <c r="C63" t="s">
        <v>99</v>
      </c>
      <c r="D63" t="s">
        <v>100</v>
      </c>
    </row>
    <row r="64" spans="1:4" x14ac:dyDescent="0.25">
      <c r="A64" s="2">
        <f t="shared" si="0"/>
        <v>45838.6875</v>
      </c>
      <c r="B64" s="1">
        <v>45838.6875</v>
      </c>
      <c r="C64" t="s">
        <v>101</v>
      </c>
      <c r="D64" t="s">
        <v>102</v>
      </c>
    </row>
    <row r="65" spans="1:4" x14ac:dyDescent="0.25">
      <c r="A65" s="2">
        <f t="shared" si="0"/>
        <v>45838.708333333328</v>
      </c>
      <c r="B65" s="1">
        <v>45838.708333333328</v>
      </c>
      <c r="C65" t="s">
        <v>103</v>
      </c>
      <c r="D65" t="s">
        <v>66</v>
      </c>
    </row>
    <row r="66" spans="1:4" x14ac:dyDescent="0.25">
      <c r="A66" s="2">
        <f t="shared" si="0"/>
        <v>45838.708333333328</v>
      </c>
      <c r="B66" s="1">
        <v>45838.708333333328</v>
      </c>
      <c r="C66" t="s">
        <v>104</v>
      </c>
      <c r="D66" t="s">
        <v>11</v>
      </c>
    </row>
    <row r="67" spans="1:4" x14ac:dyDescent="0.25">
      <c r="A67" s="2">
        <f t="shared" si="0"/>
        <v>45838.708333333328</v>
      </c>
      <c r="B67" s="1">
        <v>45838.708333333328</v>
      </c>
      <c r="C67" t="s">
        <v>105</v>
      </c>
      <c r="D67" t="s">
        <v>106</v>
      </c>
    </row>
    <row r="68" spans="1:4" x14ac:dyDescent="0.25">
      <c r="A68" s="2">
        <f t="shared" si="0"/>
        <v>45838.708333333328</v>
      </c>
      <c r="B68" s="1">
        <v>45838.708333333328</v>
      </c>
      <c r="C68" t="s">
        <v>107</v>
      </c>
      <c r="D68" t="s">
        <v>108</v>
      </c>
    </row>
    <row r="69" spans="1:4" x14ac:dyDescent="0.25">
      <c r="A69" s="2">
        <f t="shared" si="0"/>
        <v>45838.708333333328</v>
      </c>
      <c r="B69" s="1">
        <v>45838.708333333328</v>
      </c>
      <c r="C69" t="s">
        <v>109</v>
      </c>
      <c r="D69" t="s">
        <v>110</v>
      </c>
    </row>
    <row r="70" spans="1:4" x14ac:dyDescent="0.25">
      <c r="A70" s="2">
        <f t="shared" ref="A70:A133" si="1">B70</f>
        <v>45838.708333333328</v>
      </c>
      <c r="B70" s="1">
        <v>45838.708333333328</v>
      </c>
      <c r="C70" t="s">
        <v>111</v>
      </c>
      <c r="D70" t="s">
        <v>112</v>
      </c>
    </row>
    <row r="71" spans="1:4" x14ac:dyDescent="0.25">
      <c r="A71" s="2">
        <f t="shared" si="1"/>
        <v>45838.708333333328</v>
      </c>
      <c r="B71" s="1">
        <v>45838.708333333328</v>
      </c>
      <c r="C71" t="s">
        <v>113</v>
      </c>
      <c r="D71" t="s">
        <v>13</v>
      </c>
    </row>
    <row r="72" spans="1:4" x14ac:dyDescent="0.25">
      <c r="A72" s="2">
        <f t="shared" si="1"/>
        <v>45838.708333333328</v>
      </c>
      <c r="B72" s="1">
        <v>45838.708333333328</v>
      </c>
      <c r="C72" t="s">
        <v>114</v>
      </c>
      <c r="D72" t="s">
        <v>115</v>
      </c>
    </row>
    <row r="73" spans="1:4" x14ac:dyDescent="0.25">
      <c r="A73" s="2">
        <f t="shared" si="1"/>
        <v>45838.708333333328</v>
      </c>
      <c r="B73" s="1">
        <v>45838.708333333328</v>
      </c>
      <c r="C73" t="s">
        <v>116</v>
      </c>
      <c r="D73" t="s">
        <v>117</v>
      </c>
    </row>
    <row r="74" spans="1:4" x14ac:dyDescent="0.25">
      <c r="A74" s="2">
        <f t="shared" si="1"/>
        <v>45838.708333333328</v>
      </c>
      <c r="B74" s="1">
        <v>45838.708333333328</v>
      </c>
      <c r="C74" t="s">
        <v>118</v>
      </c>
      <c r="D74" t="s">
        <v>11</v>
      </c>
    </row>
    <row r="75" spans="1:4" x14ac:dyDescent="0.25">
      <c r="A75" s="2">
        <f t="shared" si="1"/>
        <v>45838.708333333328</v>
      </c>
      <c r="B75" s="1">
        <v>45838.708333333328</v>
      </c>
      <c r="C75" t="s">
        <v>119</v>
      </c>
      <c r="D75" t="s">
        <v>120</v>
      </c>
    </row>
    <row r="76" spans="1:4" x14ac:dyDescent="0.25">
      <c r="A76" s="2">
        <f t="shared" si="1"/>
        <v>45838.708333333328</v>
      </c>
      <c r="B76" s="1">
        <v>45838.708333333328</v>
      </c>
      <c r="C76" t="s">
        <v>121</v>
      </c>
      <c r="D76" t="s">
        <v>31</v>
      </c>
    </row>
    <row r="77" spans="1:4" x14ac:dyDescent="0.25">
      <c r="A77" s="2">
        <f t="shared" si="1"/>
        <v>45838.708333333328</v>
      </c>
      <c r="B77" s="1">
        <v>45838.708333333328</v>
      </c>
      <c r="C77" t="s">
        <v>122</v>
      </c>
      <c r="D77" t="s">
        <v>6</v>
      </c>
    </row>
    <row r="78" spans="1:4" x14ac:dyDescent="0.25">
      <c r="A78" s="2">
        <f t="shared" si="1"/>
        <v>45838.708333333328</v>
      </c>
      <c r="B78" s="1">
        <v>45838.708333333328</v>
      </c>
      <c r="C78" t="s">
        <v>123</v>
      </c>
      <c r="D78" t="s">
        <v>124</v>
      </c>
    </row>
    <row r="79" spans="1:4" x14ac:dyDescent="0.25">
      <c r="A79" s="2">
        <f t="shared" si="1"/>
        <v>45838.708333333328</v>
      </c>
      <c r="B79" s="1">
        <v>45838.708333333328</v>
      </c>
      <c r="C79" t="s">
        <v>125</v>
      </c>
      <c r="D79" t="s">
        <v>31</v>
      </c>
    </row>
    <row r="80" spans="1:4" x14ac:dyDescent="0.25">
      <c r="A80" s="2">
        <f t="shared" si="1"/>
        <v>45838.708333333328</v>
      </c>
      <c r="B80" s="1">
        <v>45838.708333333328</v>
      </c>
      <c r="C80" t="s">
        <v>126</v>
      </c>
      <c r="D80" t="s">
        <v>31</v>
      </c>
    </row>
    <row r="81" spans="1:4" x14ac:dyDescent="0.25">
      <c r="A81" s="2">
        <f t="shared" si="1"/>
        <v>45838.75</v>
      </c>
      <c r="B81" s="1">
        <v>45838.75</v>
      </c>
      <c r="C81" t="s">
        <v>127</v>
      </c>
      <c r="D81" t="s">
        <v>128</v>
      </c>
    </row>
    <row r="82" spans="1:4" x14ac:dyDescent="0.25">
      <c r="A82" s="2">
        <f t="shared" si="1"/>
        <v>45839</v>
      </c>
      <c r="B82" s="1">
        <v>45839</v>
      </c>
      <c r="C82" t="s">
        <v>129</v>
      </c>
      <c r="D82" t="s">
        <v>130</v>
      </c>
    </row>
    <row r="83" spans="1:4" x14ac:dyDescent="0.25">
      <c r="A83" s="2">
        <f t="shared" si="1"/>
        <v>45839</v>
      </c>
      <c r="B83" s="1">
        <v>45839</v>
      </c>
      <c r="C83" t="s">
        <v>131</v>
      </c>
      <c r="D83" t="s">
        <v>132</v>
      </c>
    </row>
    <row r="84" spans="1:4" x14ac:dyDescent="0.25">
      <c r="A84" s="2">
        <f t="shared" si="1"/>
        <v>45839.333333333328</v>
      </c>
      <c r="B84" s="1">
        <v>45839.333333333328</v>
      </c>
      <c r="C84" t="s">
        <v>133</v>
      </c>
      <c r="D84" t="s">
        <v>31</v>
      </c>
    </row>
    <row r="85" spans="1:4" x14ac:dyDescent="0.25">
      <c r="A85" s="2">
        <f t="shared" si="1"/>
        <v>45839.375</v>
      </c>
      <c r="B85" s="1">
        <v>45839.375</v>
      </c>
      <c r="C85" t="s">
        <v>134</v>
      </c>
      <c r="D85" t="s">
        <v>11</v>
      </c>
    </row>
    <row r="86" spans="1:4" x14ac:dyDescent="0.25">
      <c r="A86" s="2">
        <f t="shared" si="1"/>
        <v>45839.708333333328</v>
      </c>
      <c r="B86" s="1">
        <v>45839.708333333328</v>
      </c>
      <c r="C86" t="s">
        <v>135</v>
      </c>
      <c r="D86" t="s">
        <v>136</v>
      </c>
    </row>
    <row r="87" spans="1:4" x14ac:dyDescent="0.25">
      <c r="A87" s="2">
        <f t="shared" si="1"/>
        <v>45839.708333333328</v>
      </c>
      <c r="B87" s="1">
        <v>45839.708333333328</v>
      </c>
      <c r="C87" t="s">
        <v>137</v>
      </c>
      <c r="D87" t="s">
        <v>138</v>
      </c>
    </row>
    <row r="88" spans="1:4" x14ac:dyDescent="0.25">
      <c r="A88" s="2">
        <f t="shared" si="1"/>
        <v>45839.708333333328</v>
      </c>
      <c r="B88" s="1">
        <v>45839.708333333328</v>
      </c>
      <c r="C88" t="s">
        <v>139</v>
      </c>
      <c r="D88" t="s">
        <v>124</v>
      </c>
    </row>
    <row r="89" spans="1:4" x14ac:dyDescent="0.25">
      <c r="A89" s="2">
        <f t="shared" si="1"/>
        <v>45839.708333333328</v>
      </c>
      <c r="B89" s="1">
        <v>45839.708333333328</v>
      </c>
      <c r="C89" t="s">
        <v>140</v>
      </c>
      <c r="D89" t="s">
        <v>13</v>
      </c>
    </row>
    <row r="90" spans="1:4" x14ac:dyDescent="0.25">
      <c r="A90" s="2">
        <f t="shared" si="1"/>
        <v>45839.708333333328</v>
      </c>
      <c r="B90" s="1">
        <v>45839.708333333328</v>
      </c>
      <c r="C90" t="s">
        <v>141</v>
      </c>
      <c r="D90" t="s">
        <v>142</v>
      </c>
    </row>
    <row r="91" spans="1:4" x14ac:dyDescent="0.25">
      <c r="A91" s="2">
        <f t="shared" si="1"/>
        <v>45839.708333333328</v>
      </c>
      <c r="B91" s="1">
        <v>45839.708333333328</v>
      </c>
      <c r="C91" t="s">
        <v>143</v>
      </c>
      <c r="D91" t="s">
        <v>13</v>
      </c>
    </row>
    <row r="92" spans="1:4" x14ac:dyDescent="0.25">
      <c r="A92" s="2">
        <f t="shared" si="1"/>
        <v>45839.708333333328</v>
      </c>
      <c r="B92" s="1">
        <v>45839.708333333328</v>
      </c>
      <c r="C92" t="s">
        <v>144</v>
      </c>
      <c r="D92" t="s">
        <v>145</v>
      </c>
    </row>
    <row r="93" spans="1:4" x14ac:dyDescent="0.25">
      <c r="A93" s="2">
        <f t="shared" si="1"/>
        <v>45839.708333333328</v>
      </c>
      <c r="B93" s="1">
        <v>45839.708333333328</v>
      </c>
      <c r="C93" t="s">
        <v>146</v>
      </c>
      <c r="D93" t="s">
        <v>147</v>
      </c>
    </row>
    <row r="94" spans="1:4" x14ac:dyDescent="0.25">
      <c r="A94" s="2">
        <f t="shared" si="1"/>
        <v>45839.708333333328</v>
      </c>
      <c r="B94" s="1">
        <v>45839.708333333328</v>
      </c>
      <c r="C94" t="s">
        <v>148</v>
      </c>
      <c r="D94" t="s">
        <v>130</v>
      </c>
    </row>
    <row r="95" spans="1:4" x14ac:dyDescent="0.25">
      <c r="A95" s="2">
        <f t="shared" si="1"/>
        <v>45840</v>
      </c>
      <c r="B95" s="1">
        <v>45840</v>
      </c>
      <c r="C95" t="s">
        <v>149</v>
      </c>
      <c r="D95" t="s">
        <v>150</v>
      </c>
    </row>
    <row r="96" spans="1:4" x14ac:dyDescent="0.25">
      <c r="A96" s="2">
        <f t="shared" si="1"/>
        <v>45840.5</v>
      </c>
      <c r="B96" s="1">
        <v>45840.5</v>
      </c>
      <c r="C96" t="s">
        <v>151</v>
      </c>
      <c r="D96" t="s">
        <v>152</v>
      </c>
    </row>
    <row r="97" spans="1:4" x14ac:dyDescent="0.25">
      <c r="A97" s="2">
        <f t="shared" si="1"/>
        <v>45840.708333333328</v>
      </c>
      <c r="B97" s="1">
        <v>45840.708333333328</v>
      </c>
      <c r="C97" t="s">
        <v>153</v>
      </c>
      <c r="D97" t="s">
        <v>11</v>
      </c>
    </row>
    <row r="98" spans="1:4" x14ac:dyDescent="0.25">
      <c r="A98" s="2">
        <f t="shared" si="1"/>
        <v>45840.75</v>
      </c>
      <c r="B98" s="1">
        <v>45840.75</v>
      </c>
      <c r="C98" t="s">
        <v>154</v>
      </c>
      <c r="D98" t="s">
        <v>155</v>
      </c>
    </row>
    <row r="99" spans="1:4" x14ac:dyDescent="0.25">
      <c r="A99" s="2">
        <f t="shared" si="1"/>
        <v>45841</v>
      </c>
      <c r="B99" s="1">
        <v>45841</v>
      </c>
      <c r="C99" t="s">
        <v>156</v>
      </c>
      <c r="D99" t="s">
        <v>157</v>
      </c>
    </row>
    <row r="100" spans="1:4" x14ac:dyDescent="0.25">
      <c r="A100" s="2">
        <f t="shared" si="1"/>
        <v>45841</v>
      </c>
      <c r="B100" s="1">
        <v>45841</v>
      </c>
      <c r="C100" t="s">
        <v>158</v>
      </c>
      <c r="D100" t="s">
        <v>106</v>
      </c>
    </row>
    <row r="101" spans="1:4" x14ac:dyDescent="0.25">
      <c r="A101" s="2">
        <f t="shared" si="1"/>
        <v>45841</v>
      </c>
      <c r="B101" s="1">
        <v>45841</v>
      </c>
      <c r="C101" t="s">
        <v>159</v>
      </c>
      <c r="D101" t="s">
        <v>11</v>
      </c>
    </row>
    <row r="102" spans="1:4" x14ac:dyDescent="0.25">
      <c r="A102" s="2">
        <f t="shared" si="1"/>
        <v>45841.708333333328</v>
      </c>
      <c r="B102" s="1">
        <v>45841.708333333328</v>
      </c>
      <c r="C102" t="s">
        <v>160</v>
      </c>
      <c r="D102" t="s">
        <v>31</v>
      </c>
    </row>
    <row r="103" spans="1:4" s="9" customFormat="1" x14ac:dyDescent="0.25">
      <c r="A103" s="7">
        <f t="shared" si="1"/>
        <v>45841.75</v>
      </c>
      <c r="B103" s="8">
        <v>45841.75</v>
      </c>
      <c r="C103" s="9" t="s">
        <v>161</v>
      </c>
      <c r="D103" s="9" t="s">
        <v>162</v>
      </c>
    </row>
    <row r="104" spans="1:4" x14ac:dyDescent="0.25">
      <c r="A104" s="2">
        <f t="shared" si="1"/>
        <v>45841.75</v>
      </c>
      <c r="B104" s="1">
        <v>45841.75</v>
      </c>
      <c r="C104" t="s">
        <v>163</v>
      </c>
      <c r="D104" t="s">
        <v>70</v>
      </c>
    </row>
    <row r="105" spans="1:4" x14ac:dyDescent="0.25">
      <c r="A105" s="2">
        <f t="shared" si="1"/>
        <v>45845</v>
      </c>
      <c r="B105" s="1">
        <v>45845</v>
      </c>
      <c r="C105" t="s">
        <v>164</v>
      </c>
      <c r="D105" t="s">
        <v>165</v>
      </c>
    </row>
    <row r="106" spans="1:4" x14ac:dyDescent="0.25">
      <c r="A106" s="2">
        <f t="shared" si="1"/>
        <v>45845</v>
      </c>
      <c r="B106" s="1">
        <v>45845</v>
      </c>
      <c r="C106" t="s">
        <v>166</v>
      </c>
      <c r="D106" t="s">
        <v>11</v>
      </c>
    </row>
    <row r="107" spans="1:4" x14ac:dyDescent="0.25">
      <c r="A107" s="2">
        <f t="shared" si="1"/>
        <v>45845</v>
      </c>
      <c r="B107" s="1">
        <v>45845</v>
      </c>
      <c r="C107" t="s">
        <v>167</v>
      </c>
      <c r="D107" t="s">
        <v>108</v>
      </c>
    </row>
    <row r="108" spans="1:4" s="13" customFormat="1" x14ac:dyDescent="0.25">
      <c r="A108" s="11">
        <f t="shared" si="1"/>
        <v>45845.708333333328</v>
      </c>
      <c r="B108" s="12">
        <v>45845.708333333328</v>
      </c>
      <c r="C108" s="13" t="s">
        <v>168</v>
      </c>
      <c r="D108" s="13" t="s">
        <v>108</v>
      </c>
    </row>
    <row r="109" spans="1:4" x14ac:dyDescent="0.25">
      <c r="A109" s="2">
        <f t="shared" si="1"/>
        <v>45845.708333333328</v>
      </c>
      <c r="B109" s="1">
        <v>45845.708333333328</v>
      </c>
      <c r="C109" t="s">
        <v>169</v>
      </c>
      <c r="D109" t="s">
        <v>170</v>
      </c>
    </row>
    <row r="110" spans="1:4" x14ac:dyDescent="0.25">
      <c r="A110" s="2">
        <f t="shared" si="1"/>
        <v>45845.708333333328</v>
      </c>
      <c r="B110" s="1">
        <v>45845.708333333328</v>
      </c>
      <c r="C110" t="s">
        <v>171</v>
      </c>
      <c r="D110" t="s">
        <v>108</v>
      </c>
    </row>
    <row r="111" spans="1:4" x14ac:dyDescent="0.25">
      <c r="A111" s="2">
        <f t="shared" si="1"/>
        <v>45845.708333333328</v>
      </c>
      <c r="B111" s="1">
        <v>45845.708333333328</v>
      </c>
      <c r="C111" t="s">
        <v>172</v>
      </c>
      <c r="D111" t="s">
        <v>108</v>
      </c>
    </row>
    <row r="112" spans="1:4" x14ac:dyDescent="0.25">
      <c r="A112" s="2">
        <f t="shared" si="1"/>
        <v>45845.708333333328</v>
      </c>
      <c r="B112" s="1">
        <v>45845.708333333328</v>
      </c>
      <c r="C112" t="s">
        <v>173</v>
      </c>
      <c r="D112" t="s">
        <v>174</v>
      </c>
    </row>
    <row r="113" spans="1:4" x14ac:dyDescent="0.25">
      <c r="A113" s="2">
        <f t="shared" si="1"/>
        <v>45845.708333333328</v>
      </c>
      <c r="B113" s="1">
        <v>45845.708333333328</v>
      </c>
      <c r="C113" t="s">
        <v>175</v>
      </c>
      <c r="D113" t="s">
        <v>108</v>
      </c>
    </row>
    <row r="114" spans="1:4" x14ac:dyDescent="0.25">
      <c r="A114" s="2">
        <f t="shared" si="1"/>
        <v>45845.708333333328</v>
      </c>
      <c r="B114" s="1">
        <v>45845.708333333328</v>
      </c>
      <c r="C114" t="s">
        <v>176</v>
      </c>
      <c r="D114" t="s">
        <v>31</v>
      </c>
    </row>
    <row r="115" spans="1:4" x14ac:dyDescent="0.25">
      <c r="A115" s="2">
        <f t="shared" si="1"/>
        <v>45845.708333333328</v>
      </c>
      <c r="B115" s="1">
        <v>45845.708333333328</v>
      </c>
      <c r="C115" t="s">
        <v>177</v>
      </c>
      <c r="D115" t="s">
        <v>178</v>
      </c>
    </row>
    <row r="116" spans="1:4" x14ac:dyDescent="0.25">
      <c r="A116" s="2">
        <f t="shared" si="1"/>
        <v>45845.729166666664</v>
      </c>
      <c r="B116" s="1">
        <v>45845.729166666664</v>
      </c>
      <c r="C116" t="s">
        <v>179</v>
      </c>
      <c r="D116" t="s">
        <v>180</v>
      </c>
    </row>
    <row r="117" spans="1:4" x14ac:dyDescent="0.25">
      <c r="A117" s="2">
        <f t="shared" si="1"/>
        <v>45846.333333333328</v>
      </c>
      <c r="B117" s="1">
        <v>45846.333333333328</v>
      </c>
      <c r="C117" t="s">
        <v>181</v>
      </c>
      <c r="D117" t="s">
        <v>178</v>
      </c>
    </row>
    <row r="118" spans="1:4" x14ac:dyDescent="0.25">
      <c r="A118" s="2">
        <f t="shared" si="1"/>
        <v>45846.708333333328</v>
      </c>
      <c r="B118" s="1">
        <v>45846.708333333328</v>
      </c>
      <c r="C118" t="s">
        <v>182</v>
      </c>
      <c r="D118" t="s">
        <v>183</v>
      </c>
    </row>
    <row r="119" spans="1:4" x14ac:dyDescent="0.25">
      <c r="A119" s="2">
        <f t="shared" si="1"/>
        <v>45846.708333333328</v>
      </c>
      <c r="B119" s="1">
        <v>45846.708333333328</v>
      </c>
      <c r="C119" t="s">
        <v>184</v>
      </c>
      <c r="D119" t="s">
        <v>11</v>
      </c>
    </row>
    <row r="120" spans="1:4" x14ac:dyDescent="0.25">
      <c r="A120" s="2">
        <f t="shared" si="1"/>
        <v>45846.708333333328</v>
      </c>
      <c r="B120" s="1">
        <v>45846.708333333328</v>
      </c>
      <c r="C120" t="s">
        <v>185</v>
      </c>
      <c r="D120" t="s">
        <v>186</v>
      </c>
    </row>
    <row r="121" spans="1:4" x14ac:dyDescent="0.25">
      <c r="A121" s="2">
        <f t="shared" si="1"/>
        <v>45846.708333333328</v>
      </c>
      <c r="B121" s="1">
        <v>45846.708333333328</v>
      </c>
      <c r="C121" t="s">
        <v>187</v>
      </c>
      <c r="D121" t="s">
        <v>188</v>
      </c>
    </row>
    <row r="122" spans="1:4" x14ac:dyDescent="0.25">
      <c r="A122" s="2">
        <f t="shared" si="1"/>
        <v>45847</v>
      </c>
      <c r="B122" s="1">
        <v>45847</v>
      </c>
      <c r="C122" t="s">
        <v>189</v>
      </c>
      <c r="D122" t="s">
        <v>190</v>
      </c>
    </row>
    <row r="123" spans="1:4" x14ac:dyDescent="0.25">
      <c r="A123" s="2">
        <f t="shared" si="1"/>
        <v>45847</v>
      </c>
      <c r="B123" s="1">
        <v>45847</v>
      </c>
      <c r="C123" t="s">
        <v>191</v>
      </c>
      <c r="D123" t="s">
        <v>124</v>
      </c>
    </row>
    <row r="124" spans="1:4" x14ac:dyDescent="0.25">
      <c r="A124" s="2">
        <f t="shared" si="1"/>
        <v>45847.708333333328</v>
      </c>
      <c r="B124" s="1">
        <v>45847.708333333328</v>
      </c>
      <c r="C124" t="s">
        <v>192</v>
      </c>
      <c r="D124" t="s">
        <v>193</v>
      </c>
    </row>
    <row r="125" spans="1:4" x14ac:dyDescent="0.25">
      <c r="A125" s="2">
        <f t="shared" si="1"/>
        <v>45848</v>
      </c>
      <c r="B125" s="1">
        <v>45848</v>
      </c>
      <c r="C125" t="s">
        <v>194</v>
      </c>
      <c r="D125" t="s">
        <v>132</v>
      </c>
    </row>
    <row r="126" spans="1:4" x14ac:dyDescent="0.25">
      <c r="A126" s="2">
        <f t="shared" si="1"/>
        <v>45848</v>
      </c>
      <c r="B126" s="1">
        <v>45848</v>
      </c>
      <c r="C126" t="s">
        <v>195</v>
      </c>
      <c r="D126" t="s">
        <v>196</v>
      </c>
    </row>
    <row r="127" spans="1:4" x14ac:dyDescent="0.25">
      <c r="A127" s="2">
        <f t="shared" si="1"/>
        <v>45848</v>
      </c>
      <c r="B127" s="1">
        <v>45848</v>
      </c>
      <c r="C127" t="s">
        <v>197</v>
      </c>
      <c r="D127" t="s">
        <v>198</v>
      </c>
    </row>
    <row r="128" spans="1:4" x14ac:dyDescent="0.25">
      <c r="A128" s="2">
        <f t="shared" si="1"/>
        <v>45848.708333333328</v>
      </c>
      <c r="B128" s="1">
        <v>45848.708333333328</v>
      </c>
      <c r="C128" t="s">
        <v>199</v>
      </c>
      <c r="D128" t="s">
        <v>200</v>
      </c>
    </row>
    <row r="129" spans="1:4" x14ac:dyDescent="0.25">
      <c r="A129" s="2">
        <f t="shared" si="1"/>
        <v>45848.708333333328</v>
      </c>
      <c r="B129" s="1">
        <v>45848.708333333328</v>
      </c>
      <c r="C129" t="s">
        <v>201</v>
      </c>
      <c r="D129" t="s">
        <v>188</v>
      </c>
    </row>
    <row r="130" spans="1:4" x14ac:dyDescent="0.25">
      <c r="A130" s="2">
        <f t="shared" si="1"/>
        <v>45848.708333333328</v>
      </c>
      <c r="B130" s="1">
        <v>45848.708333333328</v>
      </c>
      <c r="C130" t="s">
        <v>202</v>
      </c>
      <c r="D130" t="s">
        <v>203</v>
      </c>
    </row>
    <row r="131" spans="1:4" x14ac:dyDescent="0.25">
      <c r="A131" s="2">
        <f t="shared" si="1"/>
        <v>45849</v>
      </c>
      <c r="B131" s="1">
        <v>45849</v>
      </c>
      <c r="C131" t="s">
        <v>204</v>
      </c>
      <c r="D131" t="s">
        <v>31</v>
      </c>
    </row>
    <row r="132" spans="1:4" x14ac:dyDescent="0.25">
      <c r="A132" s="2">
        <f t="shared" si="1"/>
        <v>45849</v>
      </c>
      <c r="B132" s="1">
        <v>45849</v>
      </c>
      <c r="C132" t="s">
        <v>205</v>
      </c>
      <c r="D132" t="s">
        <v>206</v>
      </c>
    </row>
    <row r="133" spans="1:4" x14ac:dyDescent="0.25">
      <c r="A133" s="2">
        <f t="shared" si="1"/>
        <v>45849.708333333328</v>
      </c>
      <c r="B133" s="1">
        <v>45849.708333333328</v>
      </c>
      <c r="C133" t="s">
        <v>207</v>
      </c>
      <c r="D133" t="s">
        <v>208</v>
      </c>
    </row>
    <row r="134" spans="1:4" x14ac:dyDescent="0.25">
      <c r="A134" s="2">
        <f t="shared" ref="A134:A197" si="2">B134</f>
        <v>45849.708333333328</v>
      </c>
      <c r="B134" s="1">
        <v>45849.708333333328</v>
      </c>
      <c r="C134" t="s">
        <v>209</v>
      </c>
      <c r="D134" t="s">
        <v>37</v>
      </c>
    </row>
    <row r="135" spans="1:4" x14ac:dyDescent="0.25">
      <c r="A135" s="2">
        <f t="shared" si="2"/>
        <v>45851.75</v>
      </c>
      <c r="B135" s="1">
        <v>45851.75</v>
      </c>
      <c r="C135" t="s">
        <v>211</v>
      </c>
      <c r="D135" t="s">
        <v>198</v>
      </c>
    </row>
    <row r="136" spans="1:4" x14ac:dyDescent="0.25">
      <c r="A136" s="2">
        <f t="shared" si="2"/>
        <v>45852</v>
      </c>
      <c r="B136" s="1">
        <v>45852</v>
      </c>
      <c r="C136" t="s">
        <v>212</v>
      </c>
      <c r="D136" t="s">
        <v>132</v>
      </c>
    </row>
    <row r="137" spans="1:4" x14ac:dyDescent="0.25">
      <c r="A137" s="2">
        <f t="shared" si="2"/>
        <v>45852</v>
      </c>
      <c r="B137" s="1">
        <v>45852</v>
      </c>
      <c r="C137" t="s">
        <v>213</v>
      </c>
      <c r="D137" t="s">
        <v>91</v>
      </c>
    </row>
    <row r="138" spans="1:4" x14ac:dyDescent="0.25">
      <c r="A138" s="2">
        <f t="shared" si="2"/>
        <v>45852.708333333328</v>
      </c>
      <c r="B138" s="1">
        <v>45852.708333333328</v>
      </c>
      <c r="C138" t="s">
        <v>214</v>
      </c>
      <c r="D138" t="s">
        <v>215</v>
      </c>
    </row>
    <row r="139" spans="1:4" x14ac:dyDescent="0.25">
      <c r="A139" s="2">
        <f t="shared" si="2"/>
        <v>45852.708333333328</v>
      </c>
      <c r="B139" s="1">
        <v>45852.708333333328</v>
      </c>
      <c r="C139" t="s">
        <v>216</v>
      </c>
      <c r="D139" t="s">
        <v>6</v>
      </c>
    </row>
    <row r="140" spans="1:4" s="9" customFormat="1" x14ac:dyDescent="0.25">
      <c r="A140" s="7">
        <f t="shared" si="2"/>
        <v>45852.75</v>
      </c>
      <c r="B140" s="8">
        <v>45852.75</v>
      </c>
      <c r="C140" s="9" t="s">
        <v>217</v>
      </c>
      <c r="D140" s="9" t="s">
        <v>218</v>
      </c>
    </row>
    <row r="141" spans="1:4" x14ac:dyDescent="0.25">
      <c r="A141" s="2">
        <f t="shared" si="2"/>
        <v>45853</v>
      </c>
      <c r="B141" s="1">
        <v>45853</v>
      </c>
      <c r="C141" t="s">
        <v>219</v>
      </c>
      <c r="D141" t="s">
        <v>81</v>
      </c>
    </row>
    <row r="142" spans="1:4" x14ac:dyDescent="0.25">
      <c r="A142" s="2">
        <f t="shared" si="2"/>
        <v>45853</v>
      </c>
      <c r="B142" s="1">
        <v>45853</v>
      </c>
      <c r="C142" t="s">
        <v>220</v>
      </c>
      <c r="D142" t="s">
        <v>108</v>
      </c>
    </row>
    <row r="143" spans="1:4" x14ac:dyDescent="0.25">
      <c r="A143" s="2">
        <f t="shared" si="2"/>
        <v>45853.708333333328</v>
      </c>
      <c r="B143" s="1">
        <v>45853.708333333328</v>
      </c>
      <c r="C143" t="s">
        <v>171</v>
      </c>
      <c r="D143" t="s">
        <v>108</v>
      </c>
    </row>
    <row r="144" spans="1:4" x14ac:dyDescent="0.25">
      <c r="A144" s="2">
        <f t="shared" si="2"/>
        <v>45853.708333333328</v>
      </c>
      <c r="B144" s="1">
        <v>45853.708333333328</v>
      </c>
      <c r="C144" t="s">
        <v>221</v>
      </c>
      <c r="D144" t="s">
        <v>203</v>
      </c>
    </row>
    <row r="145" spans="1:4" s="13" customFormat="1" x14ac:dyDescent="0.25">
      <c r="A145" s="11">
        <f t="shared" si="2"/>
        <v>45853.708333333328</v>
      </c>
      <c r="B145" s="12">
        <v>45853.708333333328</v>
      </c>
      <c r="C145" s="13" t="s">
        <v>222</v>
      </c>
      <c r="D145" s="13" t="s">
        <v>108</v>
      </c>
    </row>
    <row r="146" spans="1:4" x14ac:dyDescent="0.25">
      <c r="A146" s="2">
        <f t="shared" si="2"/>
        <v>45853.708333333328</v>
      </c>
      <c r="B146" s="1">
        <v>45853.708333333328</v>
      </c>
      <c r="C146" t="s">
        <v>223</v>
      </c>
      <c r="D146" t="s">
        <v>108</v>
      </c>
    </row>
    <row r="147" spans="1:4" x14ac:dyDescent="0.25">
      <c r="A147" s="2">
        <f t="shared" si="2"/>
        <v>45853.708333333328</v>
      </c>
      <c r="B147" s="1">
        <v>45853.708333333328</v>
      </c>
      <c r="C147" t="s">
        <v>224</v>
      </c>
      <c r="D147" t="s">
        <v>108</v>
      </c>
    </row>
    <row r="148" spans="1:4" x14ac:dyDescent="0.25">
      <c r="A148" s="2">
        <f t="shared" si="2"/>
        <v>45853.708333333328</v>
      </c>
      <c r="B148" s="1">
        <v>45853.708333333328</v>
      </c>
      <c r="C148" t="s">
        <v>225</v>
      </c>
      <c r="D148" t="s">
        <v>11</v>
      </c>
    </row>
    <row r="149" spans="1:4" x14ac:dyDescent="0.25">
      <c r="A149" s="2">
        <f t="shared" si="2"/>
        <v>45853.708333333328</v>
      </c>
      <c r="B149" s="1">
        <v>45853.708333333328</v>
      </c>
      <c r="C149" t="s">
        <v>226</v>
      </c>
      <c r="D149" t="s">
        <v>81</v>
      </c>
    </row>
    <row r="150" spans="1:4" x14ac:dyDescent="0.25">
      <c r="A150" s="2">
        <f t="shared" si="2"/>
        <v>45853.708333333328</v>
      </c>
      <c r="B150" s="1">
        <v>45853.708333333328</v>
      </c>
      <c r="C150" t="s">
        <v>227</v>
      </c>
      <c r="D150" t="s">
        <v>108</v>
      </c>
    </row>
    <row r="151" spans="1:4" x14ac:dyDescent="0.25">
      <c r="A151" s="2">
        <f t="shared" si="2"/>
        <v>45853.708333333328</v>
      </c>
      <c r="B151" s="1">
        <v>45853.708333333328</v>
      </c>
      <c r="C151" t="s">
        <v>228</v>
      </c>
      <c r="D151" t="s">
        <v>31</v>
      </c>
    </row>
    <row r="152" spans="1:4" x14ac:dyDescent="0.25">
      <c r="A152" s="2">
        <f t="shared" si="2"/>
        <v>45853.708333333328</v>
      </c>
      <c r="B152" s="1">
        <v>45853.708333333328</v>
      </c>
      <c r="C152" t="s">
        <v>229</v>
      </c>
      <c r="D152" t="s">
        <v>178</v>
      </c>
    </row>
    <row r="153" spans="1:4" x14ac:dyDescent="0.25">
      <c r="A153" s="2">
        <f t="shared" si="2"/>
        <v>45853.708333333328</v>
      </c>
      <c r="B153" s="1">
        <v>45853.708333333328</v>
      </c>
      <c r="C153" t="s">
        <v>230</v>
      </c>
      <c r="D153" t="s">
        <v>231</v>
      </c>
    </row>
    <row r="154" spans="1:4" x14ac:dyDescent="0.25">
      <c r="A154" s="2">
        <f t="shared" si="2"/>
        <v>45853.729166666664</v>
      </c>
      <c r="B154" s="1">
        <v>45853.729166666664</v>
      </c>
      <c r="C154" t="s">
        <v>232</v>
      </c>
      <c r="D154" t="s">
        <v>180</v>
      </c>
    </row>
    <row r="155" spans="1:4" x14ac:dyDescent="0.25">
      <c r="A155" s="2">
        <f t="shared" si="2"/>
        <v>45854.208333333328</v>
      </c>
      <c r="B155" s="1">
        <v>45854.208333333328</v>
      </c>
      <c r="C155" t="s">
        <v>233</v>
      </c>
      <c r="D155" t="s">
        <v>178</v>
      </c>
    </row>
    <row r="156" spans="1:4" x14ac:dyDescent="0.25">
      <c r="A156" s="2">
        <f t="shared" si="2"/>
        <v>45854.333333333328</v>
      </c>
      <c r="B156" s="1">
        <v>45854.333333333328</v>
      </c>
      <c r="C156" t="s">
        <v>234</v>
      </c>
      <c r="D156" t="s">
        <v>180</v>
      </c>
    </row>
    <row r="157" spans="1:4" x14ac:dyDescent="0.25">
      <c r="A157" s="2">
        <f t="shared" si="2"/>
        <v>45854.708333333328</v>
      </c>
      <c r="B157" s="1">
        <v>45854.708333333328</v>
      </c>
      <c r="C157" t="s">
        <v>235</v>
      </c>
      <c r="D157" t="s">
        <v>210</v>
      </c>
    </row>
    <row r="158" spans="1:4" x14ac:dyDescent="0.25">
      <c r="A158" s="2">
        <f t="shared" si="2"/>
        <v>45854.708333333328</v>
      </c>
      <c r="B158" s="1">
        <v>45854.708333333328</v>
      </c>
      <c r="C158" t="s">
        <v>236</v>
      </c>
      <c r="D158" t="s">
        <v>124</v>
      </c>
    </row>
    <row r="159" spans="1:4" x14ac:dyDescent="0.25">
      <c r="A159" s="2">
        <f t="shared" si="2"/>
        <v>45854.708333333328</v>
      </c>
      <c r="B159" s="1">
        <v>45854.708333333328</v>
      </c>
      <c r="C159" t="s">
        <v>237</v>
      </c>
      <c r="D159" t="s">
        <v>11</v>
      </c>
    </row>
    <row r="160" spans="1:4" x14ac:dyDescent="0.25">
      <c r="A160" s="2">
        <f t="shared" si="2"/>
        <v>45854.708333333328</v>
      </c>
      <c r="B160" s="1">
        <v>45854.708333333328</v>
      </c>
      <c r="C160" t="s">
        <v>238</v>
      </c>
      <c r="D160" t="s">
        <v>40</v>
      </c>
    </row>
    <row r="161" spans="1:4" x14ac:dyDescent="0.25">
      <c r="A161" s="2">
        <f t="shared" si="2"/>
        <v>45854.708333333328</v>
      </c>
      <c r="B161" s="1">
        <v>45854.708333333328</v>
      </c>
      <c r="C161" t="s">
        <v>239</v>
      </c>
      <c r="D161" t="s">
        <v>240</v>
      </c>
    </row>
    <row r="162" spans="1:4" x14ac:dyDescent="0.25">
      <c r="A162" s="2">
        <f t="shared" si="2"/>
        <v>45854.708333333328</v>
      </c>
      <c r="B162" s="1">
        <v>45854.708333333328</v>
      </c>
      <c r="C162" t="s">
        <v>241</v>
      </c>
      <c r="D162" t="s">
        <v>242</v>
      </c>
    </row>
    <row r="163" spans="1:4" x14ac:dyDescent="0.25">
      <c r="A163" s="2">
        <f t="shared" si="2"/>
        <v>45855</v>
      </c>
      <c r="B163" s="1">
        <v>45855</v>
      </c>
      <c r="C163" t="s">
        <v>243</v>
      </c>
      <c r="D163" t="s">
        <v>244</v>
      </c>
    </row>
    <row r="164" spans="1:4" x14ac:dyDescent="0.25">
      <c r="A164" s="2">
        <f t="shared" si="2"/>
        <v>45855</v>
      </c>
      <c r="B164" s="1">
        <v>45855</v>
      </c>
      <c r="C164" t="s">
        <v>245</v>
      </c>
      <c r="D164" t="s">
        <v>215</v>
      </c>
    </row>
    <row r="165" spans="1:4" x14ac:dyDescent="0.25">
      <c r="A165" s="2">
        <f t="shared" si="2"/>
        <v>45855.708333333328</v>
      </c>
      <c r="B165" s="1">
        <v>45855.708333333328</v>
      </c>
      <c r="C165" t="s">
        <v>248</v>
      </c>
      <c r="D165" t="s">
        <v>11</v>
      </c>
    </row>
    <row r="166" spans="1:4" x14ac:dyDescent="0.25">
      <c r="A166" s="2">
        <f t="shared" si="2"/>
        <v>45855.708333333328</v>
      </c>
      <c r="B166" s="1">
        <v>45855.708333333328</v>
      </c>
      <c r="C166" t="s">
        <v>249</v>
      </c>
      <c r="D166" t="s">
        <v>250</v>
      </c>
    </row>
    <row r="167" spans="1:4" x14ac:dyDescent="0.25">
      <c r="A167" s="2">
        <f t="shared" si="2"/>
        <v>45856</v>
      </c>
      <c r="B167" s="1">
        <v>45856</v>
      </c>
      <c r="C167" t="s">
        <v>251</v>
      </c>
      <c r="D167" t="s">
        <v>11</v>
      </c>
    </row>
    <row r="168" spans="1:4" x14ac:dyDescent="0.25">
      <c r="A168" s="2">
        <f t="shared" si="2"/>
        <v>45856.708333333328</v>
      </c>
      <c r="B168" s="1">
        <v>45856.708333333328</v>
      </c>
      <c r="C168" t="s">
        <v>209</v>
      </c>
      <c r="D168" t="s">
        <v>37</v>
      </c>
    </row>
    <row r="169" spans="1:4" x14ac:dyDescent="0.25">
      <c r="A169" s="2">
        <f t="shared" si="2"/>
        <v>45856.708333333328</v>
      </c>
      <c r="B169" s="1">
        <v>45856.708333333328</v>
      </c>
      <c r="C169" t="s">
        <v>252</v>
      </c>
      <c r="D169" t="s">
        <v>11</v>
      </c>
    </row>
    <row r="170" spans="1:4" x14ac:dyDescent="0.25">
      <c r="A170" s="2">
        <f t="shared" si="2"/>
        <v>45856.708333333328</v>
      </c>
      <c r="B170" s="1">
        <v>45856.708333333328</v>
      </c>
      <c r="C170" t="s">
        <v>253</v>
      </c>
      <c r="D170" t="s">
        <v>254</v>
      </c>
    </row>
    <row r="171" spans="1:4" x14ac:dyDescent="0.25">
      <c r="A171" s="2">
        <f t="shared" si="2"/>
        <v>45856.708333333328</v>
      </c>
      <c r="B171" s="1">
        <v>45856.708333333328</v>
      </c>
      <c r="C171" t="s">
        <v>255</v>
      </c>
      <c r="D171" t="s">
        <v>11</v>
      </c>
    </row>
    <row r="172" spans="1:4" s="16" customFormat="1" x14ac:dyDescent="0.25">
      <c r="A172" s="14">
        <f t="shared" si="2"/>
        <v>45856.729166666664</v>
      </c>
      <c r="B172" s="15">
        <v>45856.729166666664</v>
      </c>
      <c r="C172" s="16" t="s">
        <v>256</v>
      </c>
      <c r="D172" s="16" t="s">
        <v>257</v>
      </c>
    </row>
    <row r="173" spans="1:4" x14ac:dyDescent="0.25">
      <c r="A173" s="2">
        <f t="shared" si="2"/>
        <v>45856.75</v>
      </c>
      <c r="B173" s="1">
        <v>45856.75</v>
      </c>
      <c r="C173" t="s">
        <v>258</v>
      </c>
      <c r="D173" t="s">
        <v>66</v>
      </c>
    </row>
    <row r="174" spans="1:4" x14ac:dyDescent="0.25">
      <c r="A174" s="2">
        <f t="shared" si="2"/>
        <v>45858.75</v>
      </c>
      <c r="B174" s="1">
        <v>45858.75</v>
      </c>
      <c r="C174" t="s">
        <v>259</v>
      </c>
      <c r="D174" t="s">
        <v>260</v>
      </c>
    </row>
    <row r="175" spans="1:4" x14ac:dyDescent="0.25">
      <c r="A175" s="2">
        <f t="shared" si="2"/>
        <v>45859</v>
      </c>
      <c r="B175" s="1">
        <v>45859</v>
      </c>
      <c r="C175" t="s">
        <v>261</v>
      </c>
      <c r="D175" t="s">
        <v>262</v>
      </c>
    </row>
    <row r="176" spans="1:4" x14ac:dyDescent="0.25">
      <c r="A176" s="2">
        <f t="shared" si="2"/>
        <v>45859.708333333328</v>
      </c>
      <c r="B176" s="1">
        <v>45859.708333333328</v>
      </c>
      <c r="C176" t="s">
        <v>263</v>
      </c>
      <c r="D176" t="s">
        <v>264</v>
      </c>
    </row>
    <row r="177" spans="1:4" x14ac:dyDescent="0.25">
      <c r="A177" s="2">
        <f t="shared" si="2"/>
        <v>45859.708333333328</v>
      </c>
      <c r="B177" s="1">
        <v>45859.708333333328</v>
      </c>
      <c r="C177" t="s">
        <v>265</v>
      </c>
      <c r="D177" t="s">
        <v>264</v>
      </c>
    </row>
    <row r="178" spans="1:4" x14ac:dyDescent="0.25">
      <c r="A178" s="2">
        <f t="shared" si="2"/>
        <v>45859.708333333328</v>
      </c>
      <c r="B178" s="1">
        <v>45859.708333333328</v>
      </c>
      <c r="C178" t="s">
        <v>266</v>
      </c>
      <c r="D178" t="s">
        <v>267</v>
      </c>
    </row>
    <row r="179" spans="1:4" x14ac:dyDescent="0.25">
      <c r="A179" s="2">
        <f t="shared" si="2"/>
        <v>45859.708333333328</v>
      </c>
      <c r="B179" s="1">
        <v>45859.708333333328</v>
      </c>
      <c r="C179" t="s">
        <v>268</v>
      </c>
      <c r="D179" t="s">
        <v>11</v>
      </c>
    </row>
    <row r="180" spans="1:4" s="9" customFormat="1" x14ac:dyDescent="0.25">
      <c r="A180" s="7">
        <f t="shared" si="2"/>
        <v>45859.75</v>
      </c>
      <c r="B180" s="8">
        <v>45859.75</v>
      </c>
      <c r="C180" s="9" t="s">
        <v>269</v>
      </c>
      <c r="D180" s="9" t="s">
        <v>270</v>
      </c>
    </row>
    <row r="181" spans="1:4" x14ac:dyDescent="0.25">
      <c r="A181" s="2">
        <f t="shared" si="2"/>
        <v>45859.75</v>
      </c>
      <c r="B181" s="1">
        <v>45859.75</v>
      </c>
      <c r="C181" t="s">
        <v>271</v>
      </c>
      <c r="D181" t="s">
        <v>210</v>
      </c>
    </row>
    <row r="182" spans="1:4" x14ac:dyDescent="0.25">
      <c r="A182" s="2">
        <f t="shared" si="2"/>
        <v>45860</v>
      </c>
      <c r="B182" s="1">
        <v>45860</v>
      </c>
      <c r="C182" t="s">
        <v>272</v>
      </c>
      <c r="D182" t="s">
        <v>108</v>
      </c>
    </row>
    <row r="183" spans="1:4" s="13" customFormat="1" x14ac:dyDescent="0.25">
      <c r="A183" s="11">
        <f t="shared" si="2"/>
        <v>45860.708333333328</v>
      </c>
      <c r="B183" s="12">
        <v>45860.708333333328</v>
      </c>
      <c r="C183" s="13" t="s">
        <v>273</v>
      </c>
      <c r="D183" s="13" t="s">
        <v>108</v>
      </c>
    </row>
    <row r="184" spans="1:4" x14ac:dyDescent="0.25">
      <c r="A184" s="2">
        <f t="shared" si="2"/>
        <v>45860.708333333328</v>
      </c>
      <c r="B184" s="1">
        <v>45860.708333333328</v>
      </c>
      <c r="C184" t="s">
        <v>274</v>
      </c>
      <c r="D184" t="s">
        <v>31</v>
      </c>
    </row>
    <row r="185" spans="1:4" x14ac:dyDescent="0.25">
      <c r="A185" s="2">
        <f t="shared" si="2"/>
        <v>45860.708333333328</v>
      </c>
      <c r="B185" s="1">
        <v>45860.708333333328</v>
      </c>
      <c r="C185" t="s">
        <v>275</v>
      </c>
      <c r="D185" t="s">
        <v>108</v>
      </c>
    </row>
    <row r="186" spans="1:4" x14ac:dyDescent="0.25">
      <c r="A186" s="2">
        <f t="shared" si="2"/>
        <v>45860.708333333328</v>
      </c>
      <c r="B186" s="1">
        <v>45860.708333333328</v>
      </c>
      <c r="C186" t="s">
        <v>276</v>
      </c>
      <c r="D186" t="s">
        <v>108</v>
      </c>
    </row>
    <row r="187" spans="1:4" x14ac:dyDescent="0.25">
      <c r="A187" s="2">
        <f t="shared" si="2"/>
        <v>45860.708333333328</v>
      </c>
      <c r="B187" s="1">
        <v>45860.708333333328</v>
      </c>
      <c r="C187" t="s">
        <v>277</v>
      </c>
      <c r="D187" t="s">
        <v>31</v>
      </c>
    </row>
    <row r="188" spans="1:4" x14ac:dyDescent="0.25">
      <c r="A188" s="2">
        <f t="shared" si="2"/>
        <v>45860.708333333328</v>
      </c>
      <c r="B188" s="1">
        <v>45860.708333333328</v>
      </c>
      <c r="C188" t="s">
        <v>278</v>
      </c>
      <c r="D188" t="s">
        <v>180</v>
      </c>
    </row>
    <row r="189" spans="1:4" x14ac:dyDescent="0.25">
      <c r="A189" s="2">
        <f t="shared" si="2"/>
        <v>45860.708333333328</v>
      </c>
      <c r="B189" s="1">
        <v>45860.708333333328</v>
      </c>
      <c r="C189" t="s">
        <v>279</v>
      </c>
      <c r="D189" t="s">
        <v>108</v>
      </c>
    </row>
    <row r="190" spans="1:4" x14ac:dyDescent="0.25">
      <c r="A190" s="2">
        <f t="shared" si="2"/>
        <v>45860.729166666664</v>
      </c>
      <c r="B190" s="1">
        <v>45860.729166666664</v>
      </c>
      <c r="C190" t="s">
        <v>280</v>
      </c>
      <c r="D190" t="s">
        <v>180</v>
      </c>
    </row>
    <row r="191" spans="1:4" x14ac:dyDescent="0.25">
      <c r="A191" s="2">
        <f t="shared" si="2"/>
        <v>45861.333333333328</v>
      </c>
      <c r="B191" s="1">
        <v>45861.333333333328</v>
      </c>
      <c r="C191" t="s">
        <v>281</v>
      </c>
      <c r="D191" t="s">
        <v>180</v>
      </c>
    </row>
    <row r="192" spans="1:4" x14ac:dyDescent="0.25">
      <c r="A192" s="2">
        <f t="shared" si="2"/>
        <v>45861.708333333328</v>
      </c>
      <c r="B192" s="1">
        <v>45861.708333333328</v>
      </c>
      <c r="C192" t="s">
        <v>282</v>
      </c>
      <c r="D192" t="s">
        <v>11</v>
      </c>
    </row>
    <row r="193" spans="1:4" x14ac:dyDescent="0.25">
      <c r="A193" s="2">
        <f t="shared" si="2"/>
        <v>45861.708333333328</v>
      </c>
      <c r="B193" s="1">
        <v>45861.708333333328</v>
      </c>
      <c r="C193" t="s">
        <v>283</v>
      </c>
      <c r="D193" t="s">
        <v>40</v>
      </c>
    </row>
    <row r="194" spans="1:4" x14ac:dyDescent="0.25">
      <c r="A194" s="2">
        <f t="shared" si="2"/>
        <v>45861.708333333328</v>
      </c>
      <c r="B194" s="1">
        <v>45861.708333333328</v>
      </c>
      <c r="C194" t="s">
        <v>284</v>
      </c>
      <c r="D194" t="s">
        <v>186</v>
      </c>
    </row>
    <row r="195" spans="1:4" x14ac:dyDescent="0.25">
      <c r="A195" s="2">
        <f t="shared" si="2"/>
        <v>45861.708333333328</v>
      </c>
      <c r="B195" s="1">
        <v>45861.708333333328</v>
      </c>
      <c r="C195" t="s">
        <v>285</v>
      </c>
      <c r="D195" t="s">
        <v>286</v>
      </c>
    </row>
    <row r="196" spans="1:4" x14ac:dyDescent="0.25">
      <c r="A196" s="2">
        <f t="shared" si="2"/>
        <v>45861.708333333328</v>
      </c>
      <c r="B196" s="1">
        <v>45861.708333333328</v>
      </c>
      <c r="C196" t="s">
        <v>287</v>
      </c>
      <c r="D196" t="s">
        <v>81</v>
      </c>
    </row>
    <row r="197" spans="1:4" x14ac:dyDescent="0.25">
      <c r="A197" s="2">
        <f t="shared" si="2"/>
        <v>45861.708333333328</v>
      </c>
      <c r="B197" s="1">
        <v>45861.708333333328</v>
      </c>
      <c r="C197" t="s">
        <v>288</v>
      </c>
      <c r="D197" t="s">
        <v>254</v>
      </c>
    </row>
    <row r="198" spans="1:4" x14ac:dyDescent="0.25">
      <c r="A198" s="2">
        <f t="shared" ref="A198:A261" si="3">B198</f>
        <v>45861.708333333328</v>
      </c>
      <c r="B198" s="1">
        <v>45861.708333333328</v>
      </c>
      <c r="C198" t="s">
        <v>289</v>
      </c>
      <c r="D198" t="s">
        <v>31</v>
      </c>
    </row>
    <row r="199" spans="1:4" x14ac:dyDescent="0.25">
      <c r="A199" s="2">
        <f t="shared" si="3"/>
        <v>45861.708333333328</v>
      </c>
      <c r="B199" s="1">
        <v>45861.708333333328</v>
      </c>
      <c r="C199" t="s">
        <v>290</v>
      </c>
      <c r="D199" t="s">
        <v>11</v>
      </c>
    </row>
    <row r="200" spans="1:4" x14ac:dyDescent="0.25">
      <c r="A200" s="2">
        <f t="shared" si="3"/>
        <v>45861.708333333328</v>
      </c>
      <c r="B200" s="1">
        <v>45861.708333333328</v>
      </c>
      <c r="C200" t="s">
        <v>291</v>
      </c>
      <c r="D200" t="s">
        <v>31</v>
      </c>
    </row>
    <row r="201" spans="1:4" x14ac:dyDescent="0.25">
      <c r="A201" s="2">
        <f t="shared" si="3"/>
        <v>45861.708333333328</v>
      </c>
      <c r="B201" s="1">
        <v>45861.708333333328</v>
      </c>
      <c r="C201" t="s">
        <v>292</v>
      </c>
      <c r="D201" t="s">
        <v>37</v>
      </c>
    </row>
    <row r="202" spans="1:4" x14ac:dyDescent="0.25">
      <c r="A202" s="2">
        <f t="shared" si="3"/>
        <v>45861.708333333328</v>
      </c>
      <c r="B202" s="1">
        <v>45861.708333333328</v>
      </c>
      <c r="C202" t="s">
        <v>293</v>
      </c>
      <c r="D202" t="s">
        <v>31</v>
      </c>
    </row>
    <row r="203" spans="1:4" x14ac:dyDescent="0.25">
      <c r="A203" s="2">
        <f t="shared" si="3"/>
        <v>45863</v>
      </c>
      <c r="B203" s="1">
        <v>45863</v>
      </c>
      <c r="C203" t="s">
        <v>294</v>
      </c>
      <c r="D203" t="s">
        <v>295</v>
      </c>
    </row>
    <row r="204" spans="1:4" x14ac:dyDescent="0.25">
      <c r="A204" s="2">
        <f t="shared" si="3"/>
        <v>45863</v>
      </c>
      <c r="B204" s="1">
        <v>45863</v>
      </c>
      <c r="C204" t="s">
        <v>296</v>
      </c>
      <c r="D204" t="s">
        <v>297</v>
      </c>
    </row>
    <row r="205" spans="1:4" x14ac:dyDescent="0.25">
      <c r="A205" s="2">
        <f t="shared" si="3"/>
        <v>45863.708333333328</v>
      </c>
      <c r="B205" s="1">
        <v>45863.708333333328</v>
      </c>
      <c r="C205" t="s">
        <v>209</v>
      </c>
      <c r="D205" t="s">
        <v>210</v>
      </c>
    </row>
    <row r="206" spans="1:4" x14ac:dyDescent="0.25">
      <c r="A206" s="2">
        <f t="shared" si="3"/>
        <v>45863.708333333328</v>
      </c>
      <c r="B206" s="1">
        <v>45863.708333333328</v>
      </c>
      <c r="C206" t="s">
        <v>298</v>
      </c>
      <c r="D206" t="s">
        <v>242</v>
      </c>
    </row>
    <row r="207" spans="1:4" x14ac:dyDescent="0.25">
      <c r="A207" s="2">
        <f t="shared" si="3"/>
        <v>45863.708333333328</v>
      </c>
      <c r="B207" s="1">
        <v>45863.708333333328</v>
      </c>
      <c r="C207" t="s">
        <v>299</v>
      </c>
      <c r="D207" t="s">
        <v>297</v>
      </c>
    </row>
    <row r="208" spans="1:4" x14ac:dyDescent="0.25">
      <c r="A208" s="2">
        <f t="shared" si="3"/>
        <v>45866</v>
      </c>
      <c r="B208" s="1">
        <v>45866</v>
      </c>
      <c r="C208" t="s">
        <v>245</v>
      </c>
      <c r="D208" t="s">
        <v>246</v>
      </c>
    </row>
    <row r="209" spans="1:4" s="13" customFormat="1" x14ac:dyDescent="0.25">
      <c r="A209" s="11">
        <f t="shared" si="3"/>
        <v>45868.625</v>
      </c>
      <c r="B209" s="12">
        <v>45868.625</v>
      </c>
      <c r="C209" s="13" t="s">
        <v>300</v>
      </c>
      <c r="D209" s="13" t="s">
        <v>301</v>
      </c>
    </row>
    <row r="210" spans="1:4" x14ac:dyDescent="0.25">
      <c r="A210" s="2">
        <f t="shared" si="3"/>
        <v>45868.708333333328</v>
      </c>
      <c r="B210" s="1">
        <v>45868.708333333328</v>
      </c>
      <c r="C210" t="s">
        <v>302</v>
      </c>
      <c r="D210" t="s">
        <v>31</v>
      </c>
    </row>
    <row r="211" spans="1:4" x14ac:dyDescent="0.25">
      <c r="A211" s="2">
        <f t="shared" si="3"/>
        <v>45868.708333333328</v>
      </c>
      <c r="B211" s="1">
        <v>45868.708333333328</v>
      </c>
      <c r="C211" t="s">
        <v>303</v>
      </c>
      <c r="D211" t="s">
        <v>304</v>
      </c>
    </row>
    <row r="212" spans="1:4" x14ac:dyDescent="0.25">
      <c r="A212" s="2">
        <f t="shared" si="3"/>
        <v>45868.708333333328</v>
      </c>
      <c r="B212" s="1">
        <v>45868.708333333328</v>
      </c>
      <c r="C212" t="s">
        <v>305</v>
      </c>
      <c r="D212" t="s">
        <v>306</v>
      </c>
    </row>
    <row r="213" spans="1:4" x14ac:dyDescent="0.25">
      <c r="A213" s="2">
        <f t="shared" si="3"/>
        <v>45868.708333333328</v>
      </c>
      <c r="B213" s="1">
        <v>45868.708333333328</v>
      </c>
      <c r="C213" t="s">
        <v>307</v>
      </c>
      <c r="D213" t="s">
        <v>180</v>
      </c>
    </row>
    <row r="214" spans="1:4" x14ac:dyDescent="0.25">
      <c r="A214" s="2">
        <f t="shared" si="3"/>
        <v>45868.729166666664</v>
      </c>
      <c r="B214" s="1">
        <v>45868.729166666664</v>
      </c>
      <c r="C214" t="s">
        <v>308</v>
      </c>
      <c r="D214" t="s">
        <v>180</v>
      </c>
    </row>
    <row r="215" spans="1:4" x14ac:dyDescent="0.25">
      <c r="A215" s="2">
        <f t="shared" si="3"/>
        <v>45869.333333333328</v>
      </c>
      <c r="B215" s="1">
        <v>45869.333333333328</v>
      </c>
      <c r="C215" t="s">
        <v>309</v>
      </c>
      <c r="D215" t="s">
        <v>11</v>
      </c>
    </row>
    <row r="216" spans="1:4" x14ac:dyDescent="0.25">
      <c r="A216" s="2">
        <f t="shared" si="3"/>
        <v>45869.333333333328</v>
      </c>
      <c r="B216" s="1">
        <v>45869.333333333328</v>
      </c>
      <c r="C216" t="s">
        <v>310</v>
      </c>
      <c r="D216" t="s">
        <v>178</v>
      </c>
    </row>
    <row r="217" spans="1:4" x14ac:dyDescent="0.25">
      <c r="A217" s="2">
        <f t="shared" si="3"/>
        <v>45869.708333333328</v>
      </c>
      <c r="B217" s="1">
        <v>45869.708333333328</v>
      </c>
      <c r="C217" t="s">
        <v>311</v>
      </c>
      <c r="D217" t="s">
        <v>124</v>
      </c>
    </row>
    <row r="218" spans="1:4" x14ac:dyDescent="0.25">
      <c r="A218" s="2">
        <f t="shared" si="3"/>
        <v>45869.708333333328</v>
      </c>
      <c r="B218" s="1">
        <v>45869.708333333328</v>
      </c>
      <c r="C218" t="s">
        <v>312</v>
      </c>
      <c r="D218" t="s">
        <v>11</v>
      </c>
    </row>
    <row r="219" spans="1:4" x14ac:dyDescent="0.25">
      <c r="A219" s="2">
        <f t="shared" si="3"/>
        <v>45869.708333333328</v>
      </c>
      <c r="B219" s="1">
        <v>45869.708333333328</v>
      </c>
      <c r="C219" t="s">
        <v>313</v>
      </c>
      <c r="D219" t="s">
        <v>314</v>
      </c>
    </row>
    <row r="220" spans="1:4" x14ac:dyDescent="0.25">
      <c r="A220" s="2">
        <f t="shared" si="3"/>
        <v>45869.708333333328</v>
      </c>
      <c r="B220" s="1">
        <v>45869.708333333328</v>
      </c>
      <c r="C220" t="s">
        <v>315</v>
      </c>
      <c r="D220" t="s">
        <v>316</v>
      </c>
    </row>
    <row r="221" spans="1:4" x14ac:dyDescent="0.25">
      <c r="A221" s="2">
        <f t="shared" si="3"/>
        <v>45869.708333333328</v>
      </c>
      <c r="B221" s="1">
        <v>45869.708333333328</v>
      </c>
      <c r="C221" t="s">
        <v>317</v>
      </c>
      <c r="D221" t="s">
        <v>314</v>
      </c>
    </row>
    <row r="222" spans="1:4" x14ac:dyDescent="0.25">
      <c r="A222" s="2">
        <f t="shared" si="3"/>
        <v>45870.708333333328</v>
      </c>
      <c r="B222" s="1">
        <v>45870.708333333328</v>
      </c>
      <c r="C222" t="s">
        <v>209</v>
      </c>
      <c r="D222" t="s">
        <v>124</v>
      </c>
    </row>
    <row r="223" spans="1:4" x14ac:dyDescent="0.25">
      <c r="A223" s="2">
        <f t="shared" si="3"/>
        <v>45870.708333333328</v>
      </c>
      <c r="B223" s="1">
        <v>45870.708333333328</v>
      </c>
      <c r="C223" t="s">
        <v>318</v>
      </c>
      <c r="D223" t="s">
        <v>76</v>
      </c>
    </row>
    <row r="224" spans="1:4" x14ac:dyDescent="0.25">
      <c r="A224" s="2">
        <f t="shared" si="3"/>
        <v>45870.708333333328</v>
      </c>
      <c r="B224" s="1">
        <v>45870.708333333328</v>
      </c>
      <c r="C224" t="s">
        <v>319</v>
      </c>
      <c r="D224" t="s">
        <v>320</v>
      </c>
    </row>
    <row r="225" spans="1:4" x14ac:dyDescent="0.25">
      <c r="A225" s="2">
        <f t="shared" si="3"/>
        <v>45870.708333333328</v>
      </c>
      <c r="B225" s="1">
        <v>45870.708333333328</v>
      </c>
      <c r="C225" t="s">
        <v>321</v>
      </c>
      <c r="D225" t="s">
        <v>322</v>
      </c>
    </row>
    <row r="226" spans="1:4" x14ac:dyDescent="0.25">
      <c r="A226" s="2">
        <f t="shared" si="3"/>
        <v>45870.708333333328</v>
      </c>
      <c r="B226" s="1">
        <v>45870.708333333328</v>
      </c>
      <c r="C226" t="s">
        <v>323</v>
      </c>
      <c r="D226" t="s">
        <v>11</v>
      </c>
    </row>
    <row r="227" spans="1:4" x14ac:dyDescent="0.25">
      <c r="A227" s="2">
        <f t="shared" si="3"/>
        <v>45870.708333333328</v>
      </c>
      <c r="B227" s="1">
        <v>45870.708333333328</v>
      </c>
      <c r="C227" t="s">
        <v>324</v>
      </c>
      <c r="D227" t="s">
        <v>325</v>
      </c>
    </row>
    <row r="228" spans="1:4" x14ac:dyDescent="0.25">
      <c r="A228" s="2">
        <f t="shared" si="3"/>
        <v>45870.708333333328</v>
      </c>
      <c r="B228" s="1">
        <v>45870.708333333328</v>
      </c>
      <c r="C228" t="s">
        <v>326</v>
      </c>
      <c r="D228" t="s">
        <v>327</v>
      </c>
    </row>
    <row r="229" spans="1:4" x14ac:dyDescent="0.25">
      <c r="A229" s="2">
        <f t="shared" si="3"/>
        <v>45870.708333333328</v>
      </c>
      <c r="B229" s="1">
        <v>45870.708333333328</v>
      </c>
      <c r="C229" t="s">
        <v>328</v>
      </c>
      <c r="D229" t="s">
        <v>297</v>
      </c>
    </row>
    <row r="230" spans="1:4" x14ac:dyDescent="0.25">
      <c r="A230" s="2">
        <f t="shared" si="3"/>
        <v>45870.708333333328</v>
      </c>
      <c r="B230" s="1">
        <v>45870.708333333328</v>
      </c>
      <c r="C230" t="s">
        <v>329</v>
      </c>
      <c r="D230" t="s">
        <v>11</v>
      </c>
    </row>
    <row r="231" spans="1:4" x14ac:dyDescent="0.25">
      <c r="A231" s="2">
        <f t="shared" si="3"/>
        <v>45870.708333333328</v>
      </c>
      <c r="B231" s="1">
        <v>45870.708333333328</v>
      </c>
      <c r="C231" t="s">
        <v>330</v>
      </c>
      <c r="D231" t="s">
        <v>31</v>
      </c>
    </row>
    <row r="232" spans="1:4" x14ac:dyDescent="0.25">
      <c r="A232" s="2">
        <f t="shared" si="3"/>
        <v>45870.708333333328</v>
      </c>
      <c r="B232" s="1">
        <v>45870.708333333328</v>
      </c>
      <c r="C232" t="s">
        <v>331</v>
      </c>
      <c r="D232" t="s">
        <v>31</v>
      </c>
    </row>
    <row r="233" spans="1:4" x14ac:dyDescent="0.25">
      <c r="A233" s="2">
        <f t="shared" si="3"/>
        <v>45870.708333333328</v>
      </c>
      <c r="B233" s="1">
        <v>45870.708333333328</v>
      </c>
      <c r="C233" t="s">
        <v>332</v>
      </c>
      <c r="D233" t="s">
        <v>333</v>
      </c>
    </row>
    <row r="234" spans="1:4" x14ac:dyDescent="0.25">
      <c r="A234" s="2">
        <f t="shared" si="3"/>
        <v>45873</v>
      </c>
      <c r="B234" s="1">
        <v>45873</v>
      </c>
      <c r="C234" t="s">
        <v>334</v>
      </c>
      <c r="D234" t="s">
        <v>297</v>
      </c>
    </row>
    <row r="235" spans="1:4" x14ac:dyDescent="0.25">
      <c r="A235" s="2">
        <f t="shared" si="3"/>
        <v>45873.333333333328</v>
      </c>
      <c r="B235" s="1">
        <v>45873.333333333328</v>
      </c>
      <c r="C235" t="s">
        <v>335</v>
      </c>
      <c r="D235" t="s">
        <v>108</v>
      </c>
    </row>
    <row r="236" spans="1:4" x14ac:dyDescent="0.25">
      <c r="A236" s="2">
        <f t="shared" si="3"/>
        <v>45873.708333333328</v>
      </c>
      <c r="B236" s="1">
        <v>45873.708333333328</v>
      </c>
      <c r="C236" t="s">
        <v>336</v>
      </c>
      <c r="D236" t="s">
        <v>267</v>
      </c>
    </row>
    <row r="237" spans="1:4" x14ac:dyDescent="0.25">
      <c r="A237" s="2">
        <f t="shared" si="3"/>
        <v>45873.708333333328</v>
      </c>
      <c r="B237" s="1">
        <v>45873.708333333328</v>
      </c>
      <c r="C237" t="s">
        <v>337</v>
      </c>
      <c r="D237" t="s">
        <v>338</v>
      </c>
    </row>
    <row r="238" spans="1:4" x14ac:dyDescent="0.25">
      <c r="A238" s="2">
        <f t="shared" si="3"/>
        <v>45873.708333333328</v>
      </c>
      <c r="B238" s="1">
        <v>45873.708333333328</v>
      </c>
      <c r="C238" t="s">
        <v>339</v>
      </c>
      <c r="D238" t="s">
        <v>44</v>
      </c>
    </row>
    <row r="239" spans="1:4" x14ac:dyDescent="0.25">
      <c r="A239" s="2">
        <f t="shared" si="3"/>
        <v>45873.708333333328</v>
      </c>
      <c r="B239" s="1">
        <v>45873.708333333328</v>
      </c>
      <c r="C239" t="s">
        <v>340</v>
      </c>
      <c r="D239" t="s">
        <v>180</v>
      </c>
    </row>
    <row r="240" spans="1:4" x14ac:dyDescent="0.25">
      <c r="A240" s="2">
        <f t="shared" si="3"/>
        <v>45873.708333333328</v>
      </c>
      <c r="B240" s="1">
        <v>45873.708333333328</v>
      </c>
      <c r="C240" t="s">
        <v>341</v>
      </c>
      <c r="D240" t="s">
        <v>262</v>
      </c>
    </row>
    <row r="241" spans="1:4" s="16" customFormat="1" x14ac:dyDescent="0.25">
      <c r="A241" s="14">
        <f t="shared" si="3"/>
        <v>45873.729166666664</v>
      </c>
      <c r="B241" s="15">
        <v>45873.729166666664</v>
      </c>
      <c r="C241" s="16" t="s">
        <v>342</v>
      </c>
      <c r="D241" s="16" t="s">
        <v>314</v>
      </c>
    </row>
    <row r="242" spans="1:4" s="9" customFormat="1" x14ac:dyDescent="0.25">
      <c r="A242" s="7">
        <f t="shared" si="3"/>
        <v>45873.75</v>
      </c>
      <c r="B242" s="8">
        <v>45873.75</v>
      </c>
      <c r="C242" s="9" t="s">
        <v>343</v>
      </c>
      <c r="D242" s="9" t="s">
        <v>344</v>
      </c>
    </row>
    <row r="243" spans="1:4" x14ac:dyDescent="0.25">
      <c r="A243" s="2">
        <f t="shared" si="3"/>
        <v>45874</v>
      </c>
      <c r="B243" s="1">
        <v>45874</v>
      </c>
      <c r="C243" t="s">
        <v>345</v>
      </c>
      <c r="D243" t="s">
        <v>346</v>
      </c>
    </row>
    <row r="244" spans="1:4" s="13" customFormat="1" x14ac:dyDescent="0.25">
      <c r="A244" s="11">
        <f t="shared" si="3"/>
        <v>45874.708333333328</v>
      </c>
      <c r="B244" s="12">
        <v>45874.708333333328</v>
      </c>
      <c r="C244" s="13" t="s">
        <v>347</v>
      </c>
      <c r="D244" s="13" t="s">
        <v>108</v>
      </c>
    </row>
    <row r="245" spans="1:4" x14ac:dyDescent="0.25">
      <c r="A245" s="2">
        <f t="shared" si="3"/>
        <v>45874.708333333328</v>
      </c>
      <c r="B245" s="1">
        <v>45874.708333333328</v>
      </c>
      <c r="C245" t="s">
        <v>348</v>
      </c>
      <c r="D245" t="s">
        <v>314</v>
      </c>
    </row>
    <row r="246" spans="1:4" x14ac:dyDescent="0.25">
      <c r="A246" s="2">
        <f t="shared" si="3"/>
        <v>45876.708333333328</v>
      </c>
      <c r="B246" s="1">
        <v>45876.708333333328</v>
      </c>
      <c r="C246" t="s">
        <v>349</v>
      </c>
      <c r="D246" t="s">
        <v>11</v>
      </c>
    </row>
    <row r="247" spans="1:4" x14ac:dyDescent="0.25">
      <c r="A247" s="2">
        <f t="shared" si="3"/>
        <v>45877.708333333328</v>
      </c>
      <c r="B247" s="1">
        <v>45877.708333333328</v>
      </c>
      <c r="C247" t="s">
        <v>209</v>
      </c>
      <c r="D247" t="s">
        <v>210</v>
      </c>
    </row>
    <row r="248" spans="1:4" s="16" customFormat="1" x14ac:dyDescent="0.25">
      <c r="A248" s="14">
        <f t="shared" si="3"/>
        <v>45877.708333333328</v>
      </c>
      <c r="B248" s="15">
        <v>45877.708333333328</v>
      </c>
      <c r="C248" s="16" t="s">
        <v>350</v>
      </c>
      <c r="D248" s="16" t="s">
        <v>351</v>
      </c>
    </row>
    <row r="249" spans="1:4" x14ac:dyDescent="0.25">
      <c r="A249" s="2">
        <f t="shared" si="3"/>
        <v>45877.708333333328</v>
      </c>
      <c r="B249" s="1">
        <v>45877.708333333328</v>
      </c>
      <c r="C249" t="s">
        <v>352</v>
      </c>
      <c r="D249" t="s">
        <v>353</v>
      </c>
    </row>
    <row r="250" spans="1:4" x14ac:dyDescent="0.25">
      <c r="A250" s="2">
        <f t="shared" si="3"/>
        <v>45877.708333333328</v>
      </c>
      <c r="B250" s="1">
        <v>45877.708333333328</v>
      </c>
      <c r="C250" t="s">
        <v>354</v>
      </c>
      <c r="D250" t="s">
        <v>355</v>
      </c>
    </row>
    <row r="251" spans="1:4" x14ac:dyDescent="0.25">
      <c r="A251" s="2">
        <f t="shared" si="3"/>
        <v>45878.708333333328</v>
      </c>
      <c r="B251" s="1">
        <v>45878.708333333328</v>
      </c>
      <c r="C251" t="s">
        <v>356</v>
      </c>
      <c r="D251" t="s">
        <v>357</v>
      </c>
    </row>
    <row r="252" spans="1:4" x14ac:dyDescent="0.25">
      <c r="A252" s="2">
        <f t="shared" si="3"/>
        <v>45882</v>
      </c>
      <c r="B252" s="1">
        <v>45882</v>
      </c>
      <c r="C252" t="s">
        <v>358</v>
      </c>
      <c r="D252" t="s">
        <v>11</v>
      </c>
    </row>
    <row r="253" spans="1:4" x14ac:dyDescent="0.25">
      <c r="A253" s="2">
        <f t="shared" si="3"/>
        <v>45882</v>
      </c>
      <c r="B253" s="1">
        <v>45882</v>
      </c>
      <c r="C253" t="s">
        <v>359</v>
      </c>
      <c r="D253" t="s">
        <v>262</v>
      </c>
    </row>
    <row r="254" spans="1:4" x14ac:dyDescent="0.25">
      <c r="A254" s="2">
        <f t="shared" si="3"/>
        <v>45884</v>
      </c>
      <c r="B254" s="1">
        <v>45884</v>
      </c>
      <c r="C254" t="s">
        <v>360</v>
      </c>
      <c r="D254" t="s">
        <v>244</v>
      </c>
    </row>
    <row r="255" spans="1:4" x14ac:dyDescent="0.25">
      <c r="A255" s="2">
        <f t="shared" si="3"/>
        <v>45884.708333333328</v>
      </c>
      <c r="B255" s="1">
        <v>45884.708333333328</v>
      </c>
      <c r="C255" t="s">
        <v>209</v>
      </c>
      <c r="D255" t="s">
        <v>81</v>
      </c>
    </row>
    <row r="256" spans="1:4" x14ac:dyDescent="0.25">
      <c r="A256" s="2">
        <f t="shared" si="3"/>
        <v>45884.708333333328</v>
      </c>
      <c r="B256" s="1">
        <v>45884.708333333328</v>
      </c>
      <c r="C256" t="s">
        <v>361</v>
      </c>
      <c r="D256" t="s">
        <v>362</v>
      </c>
    </row>
    <row r="257" spans="1:4" x14ac:dyDescent="0.25">
      <c r="A257" s="2">
        <f t="shared" si="3"/>
        <v>45884.708333333328</v>
      </c>
      <c r="B257" s="1">
        <v>45884.708333333328</v>
      </c>
      <c r="C257" t="s">
        <v>363</v>
      </c>
      <c r="D257" t="s">
        <v>364</v>
      </c>
    </row>
    <row r="258" spans="1:4" x14ac:dyDescent="0.25">
      <c r="A258" s="2">
        <f t="shared" si="3"/>
        <v>45884.708333333328</v>
      </c>
      <c r="B258" s="1">
        <v>45884.708333333328</v>
      </c>
      <c r="C258" t="s">
        <v>365</v>
      </c>
      <c r="D258" t="s">
        <v>366</v>
      </c>
    </row>
    <row r="259" spans="1:4" x14ac:dyDescent="0.25">
      <c r="A259" s="2">
        <f t="shared" si="3"/>
        <v>45884.708333333328</v>
      </c>
      <c r="B259" s="1">
        <v>45884.708333333328</v>
      </c>
      <c r="C259" t="s">
        <v>367</v>
      </c>
      <c r="D259" t="s">
        <v>11</v>
      </c>
    </row>
    <row r="260" spans="1:4" x14ac:dyDescent="0.25">
      <c r="A260" s="2">
        <f t="shared" si="3"/>
        <v>45884.708333333328</v>
      </c>
      <c r="B260" s="1">
        <v>45884.708333333328</v>
      </c>
      <c r="C260" t="s">
        <v>368</v>
      </c>
      <c r="D260" t="s">
        <v>369</v>
      </c>
    </row>
    <row r="261" spans="1:4" x14ac:dyDescent="0.25">
      <c r="A261" s="2">
        <f t="shared" si="3"/>
        <v>45884.708333333328</v>
      </c>
      <c r="B261" s="1">
        <v>45884.708333333328</v>
      </c>
      <c r="C261" t="s">
        <v>370</v>
      </c>
      <c r="D261" t="s">
        <v>371</v>
      </c>
    </row>
    <row r="262" spans="1:4" s="16" customFormat="1" x14ac:dyDescent="0.25">
      <c r="A262" s="14">
        <f t="shared" ref="A262:A325" si="4">B262</f>
        <v>45884.833333333328</v>
      </c>
      <c r="B262" s="15">
        <v>45884.833333333328</v>
      </c>
      <c r="C262" s="16" t="s">
        <v>372</v>
      </c>
      <c r="D262" s="16" t="s">
        <v>373</v>
      </c>
    </row>
    <row r="263" spans="1:4" x14ac:dyDescent="0.25">
      <c r="A263" s="2">
        <f t="shared" si="4"/>
        <v>45887</v>
      </c>
      <c r="B263" s="1">
        <v>45887</v>
      </c>
      <c r="C263" t="s">
        <v>374</v>
      </c>
      <c r="D263" t="s">
        <v>373</v>
      </c>
    </row>
    <row r="264" spans="1:4" x14ac:dyDescent="0.25">
      <c r="A264" s="2">
        <f t="shared" si="4"/>
        <v>45889</v>
      </c>
      <c r="B264" s="1">
        <v>45889</v>
      </c>
      <c r="C264" t="s">
        <v>375</v>
      </c>
      <c r="D264" t="s">
        <v>11</v>
      </c>
    </row>
    <row r="265" spans="1:4" x14ac:dyDescent="0.25">
      <c r="A265" s="2">
        <f t="shared" si="4"/>
        <v>45889.708333333328</v>
      </c>
      <c r="B265" s="1">
        <v>45889.708333333328</v>
      </c>
      <c r="C265" t="s">
        <v>376</v>
      </c>
      <c r="D265" t="s">
        <v>306</v>
      </c>
    </row>
    <row r="266" spans="1:4" x14ac:dyDescent="0.25">
      <c r="A266" s="2">
        <f t="shared" si="4"/>
        <v>45889.708333333328</v>
      </c>
      <c r="B266" s="1">
        <v>45889.708333333328</v>
      </c>
      <c r="C266" t="s">
        <v>377</v>
      </c>
      <c r="D266" t="s">
        <v>98</v>
      </c>
    </row>
    <row r="267" spans="1:4" x14ac:dyDescent="0.25">
      <c r="A267" s="2">
        <f t="shared" si="4"/>
        <v>45891</v>
      </c>
      <c r="B267" s="1">
        <v>45891</v>
      </c>
      <c r="C267" t="s">
        <v>378</v>
      </c>
      <c r="D267" t="s">
        <v>250</v>
      </c>
    </row>
    <row r="268" spans="1:4" x14ac:dyDescent="0.25">
      <c r="A268" s="2">
        <f t="shared" si="4"/>
        <v>45891</v>
      </c>
      <c r="B268" s="1">
        <v>45891</v>
      </c>
      <c r="C268" t="s">
        <v>379</v>
      </c>
      <c r="D268" t="s">
        <v>380</v>
      </c>
    </row>
    <row r="269" spans="1:4" x14ac:dyDescent="0.25">
      <c r="A269" s="2">
        <f t="shared" si="4"/>
        <v>45891.708333333328</v>
      </c>
      <c r="B269" s="1">
        <v>45891.708333333328</v>
      </c>
      <c r="C269" t="s">
        <v>245</v>
      </c>
      <c r="D269" t="s">
        <v>247</v>
      </c>
    </row>
    <row r="270" spans="1:4" x14ac:dyDescent="0.25">
      <c r="A270" s="2">
        <f t="shared" si="4"/>
        <v>45891.708333333328</v>
      </c>
      <c r="B270" s="1">
        <v>45891.708333333328</v>
      </c>
      <c r="C270" t="s">
        <v>381</v>
      </c>
      <c r="D270" t="s">
        <v>254</v>
      </c>
    </row>
    <row r="271" spans="1:4" x14ac:dyDescent="0.25">
      <c r="A271" s="2">
        <f t="shared" si="4"/>
        <v>45894</v>
      </c>
      <c r="B271" s="1">
        <v>45894</v>
      </c>
      <c r="C271" t="s">
        <v>382</v>
      </c>
      <c r="D271" t="s">
        <v>11</v>
      </c>
    </row>
    <row r="272" spans="1:4" x14ac:dyDescent="0.25">
      <c r="A272" s="2">
        <f t="shared" si="4"/>
        <v>45894</v>
      </c>
      <c r="B272" s="1">
        <v>45894</v>
      </c>
      <c r="C272" t="s">
        <v>383</v>
      </c>
      <c r="D272" t="s">
        <v>11</v>
      </c>
    </row>
    <row r="273" spans="1:4" x14ac:dyDescent="0.25">
      <c r="A273" s="2">
        <f t="shared" si="4"/>
        <v>45894.625</v>
      </c>
      <c r="B273" s="1">
        <v>45894.625</v>
      </c>
      <c r="C273" t="s">
        <v>384</v>
      </c>
      <c r="D273" t="s">
        <v>385</v>
      </c>
    </row>
    <row r="274" spans="1:4" x14ac:dyDescent="0.25">
      <c r="A274" s="2">
        <f t="shared" si="4"/>
        <v>45894.708333333328</v>
      </c>
      <c r="B274" s="1">
        <v>45894.708333333328</v>
      </c>
      <c r="C274" t="s">
        <v>386</v>
      </c>
      <c r="D274" t="s">
        <v>40</v>
      </c>
    </row>
    <row r="275" spans="1:4" x14ac:dyDescent="0.25">
      <c r="A275" s="2">
        <f t="shared" si="4"/>
        <v>45894.708333333328</v>
      </c>
      <c r="B275" s="1">
        <v>45894.708333333328</v>
      </c>
      <c r="C275" t="s">
        <v>387</v>
      </c>
      <c r="D275" t="s">
        <v>388</v>
      </c>
    </row>
    <row r="276" spans="1:4" x14ac:dyDescent="0.25">
      <c r="A276" s="2">
        <f t="shared" si="4"/>
        <v>45896.708333333328</v>
      </c>
      <c r="B276" s="1">
        <v>45896.708333333328</v>
      </c>
      <c r="C276" t="s">
        <v>389</v>
      </c>
      <c r="D276" t="s">
        <v>390</v>
      </c>
    </row>
    <row r="277" spans="1:4" x14ac:dyDescent="0.25">
      <c r="A277" s="2">
        <f t="shared" si="4"/>
        <v>45896.708333333328</v>
      </c>
      <c r="B277" s="1">
        <v>45896.708333333328</v>
      </c>
      <c r="C277" t="s">
        <v>391</v>
      </c>
      <c r="D277" t="s">
        <v>392</v>
      </c>
    </row>
    <row r="278" spans="1:4" x14ac:dyDescent="0.25">
      <c r="A278" s="2">
        <f t="shared" si="4"/>
        <v>45896.708333333328</v>
      </c>
      <c r="B278" s="1">
        <v>45896.708333333328</v>
      </c>
      <c r="C278" t="s">
        <v>393</v>
      </c>
      <c r="D278" t="s">
        <v>11</v>
      </c>
    </row>
    <row r="279" spans="1:4" x14ac:dyDescent="0.25">
      <c r="A279" s="2">
        <f t="shared" si="4"/>
        <v>45896.708333333328</v>
      </c>
      <c r="B279" s="1">
        <v>45896.708333333328</v>
      </c>
      <c r="C279" t="s">
        <v>394</v>
      </c>
      <c r="D279" t="s">
        <v>11</v>
      </c>
    </row>
    <row r="280" spans="1:4" x14ac:dyDescent="0.25">
      <c r="A280" s="2">
        <f t="shared" si="4"/>
        <v>45897.625</v>
      </c>
      <c r="B280" s="1">
        <v>45897.625</v>
      </c>
      <c r="C280" t="s">
        <v>395</v>
      </c>
      <c r="D280" t="s">
        <v>396</v>
      </c>
    </row>
    <row r="281" spans="1:4" s="13" customFormat="1" x14ac:dyDescent="0.25">
      <c r="A281" s="11">
        <f t="shared" si="4"/>
        <v>45897.625</v>
      </c>
      <c r="B281" s="12">
        <v>45897.625</v>
      </c>
      <c r="C281" s="13" t="s">
        <v>397</v>
      </c>
      <c r="D281" s="13" t="s">
        <v>398</v>
      </c>
    </row>
    <row r="282" spans="1:4" x14ac:dyDescent="0.25">
      <c r="A282" s="2">
        <f t="shared" si="4"/>
        <v>45897.708333333328</v>
      </c>
      <c r="B282" s="1">
        <v>45897.708333333328</v>
      </c>
      <c r="C282" t="s">
        <v>399</v>
      </c>
      <c r="D282" t="s">
        <v>31</v>
      </c>
    </row>
    <row r="283" spans="1:4" x14ac:dyDescent="0.25">
      <c r="A283" s="2">
        <f t="shared" si="4"/>
        <v>45897.708333333328</v>
      </c>
      <c r="B283" s="1">
        <v>45897.708333333328</v>
      </c>
      <c r="C283" t="s">
        <v>400</v>
      </c>
      <c r="D283" t="s">
        <v>180</v>
      </c>
    </row>
    <row r="284" spans="1:4" x14ac:dyDescent="0.25">
      <c r="A284" s="2">
        <f t="shared" si="4"/>
        <v>45897.729166666664</v>
      </c>
      <c r="B284" s="1">
        <v>45897.729166666664</v>
      </c>
      <c r="C284" t="s">
        <v>401</v>
      </c>
      <c r="D284" t="s">
        <v>180</v>
      </c>
    </row>
    <row r="285" spans="1:4" x14ac:dyDescent="0.25">
      <c r="A285" s="2">
        <f t="shared" si="4"/>
        <v>45898.333333333328</v>
      </c>
      <c r="B285" s="1">
        <v>45898.333333333328</v>
      </c>
      <c r="C285" t="s">
        <v>402</v>
      </c>
      <c r="D285" t="s">
        <v>180</v>
      </c>
    </row>
    <row r="286" spans="1:4" x14ac:dyDescent="0.25">
      <c r="A286" s="2">
        <f t="shared" si="4"/>
        <v>45898.708333333328</v>
      </c>
      <c r="B286" s="1">
        <v>45898.708333333328</v>
      </c>
      <c r="C286" t="s">
        <v>403</v>
      </c>
      <c r="D286" t="s">
        <v>11</v>
      </c>
    </row>
    <row r="287" spans="1:4" x14ac:dyDescent="0.25">
      <c r="A287" s="2">
        <f t="shared" si="4"/>
        <v>45898.708333333328</v>
      </c>
      <c r="B287" s="1">
        <v>45898.708333333328</v>
      </c>
      <c r="C287" t="s">
        <v>404</v>
      </c>
      <c r="D287" t="s">
        <v>405</v>
      </c>
    </row>
    <row r="288" spans="1:4" x14ac:dyDescent="0.25">
      <c r="A288" s="2">
        <f t="shared" si="4"/>
        <v>45898.708333333328</v>
      </c>
      <c r="B288" s="1">
        <v>45898.708333333328</v>
      </c>
      <c r="C288" t="s">
        <v>406</v>
      </c>
      <c r="D288" t="s">
        <v>257</v>
      </c>
    </row>
    <row r="289" spans="1:4" x14ac:dyDescent="0.25">
      <c r="A289" s="2">
        <f t="shared" si="4"/>
        <v>45898.708333333328</v>
      </c>
      <c r="B289" s="1">
        <v>45898.708333333328</v>
      </c>
      <c r="C289" t="s">
        <v>407</v>
      </c>
      <c r="D289" t="s">
        <v>408</v>
      </c>
    </row>
    <row r="290" spans="1:4" x14ac:dyDescent="0.25">
      <c r="A290" s="2">
        <f t="shared" si="4"/>
        <v>45898.708333333328</v>
      </c>
      <c r="B290" s="1">
        <v>45898.708333333328</v>
      </c>
      <c r="C290" t="s">
        <v>409</v>
      </c>
      <c r="D290" t="s">
        <v>11</v>
      </c>
    </row>
    <row r="291" spans="1:4" x14ac:dyDescent="0.25">
      <c r="A291" s="2">
        <f t="shared" si="4"/>
        <v>45898.708333333328</v>
      </c>
      <c r="B291" s="1">
        <v>45898.708333333328</v>
      </c>
      <c r="C291" t="s">
        <v>410</v>
      </c>
      <c r="D291" t="s">
        <v>264</v>
      </c>
    </row>
    <row r="292" spans="1:4" x14ac:dyDescent="0.25">
      <c r="A292" s="2">
        <f t="shared" si="4"/>
        <v>45902</v>
      </c>
      <c r="B292" s="1">
        <v>45902</v>
      </c>
      <c r="C292" t="s">
        <v>411</v>
      </c>
      <c r="D292" t="s">
        <v>40</v>
      </c>
    </row>
    <row r="293" spans="1:4" x14ac:dyDescent="0.25">
      <c r="A293" s="2">
        <f t="shared" si="4"/>
        <v>45902</v>
      </c>
      <c r="B293" s="1">
        <v>45902</v>
      </c>
      <c r="C293" t="s">
        <v>412</v>
      </c>
      <c r="D293" t="s">
        <v>31</v>
      </c>
    </row>
    <row r="294" spans="1:4" x14ac:dyDescent="0.25">
      <c r="A294" s="2">
        <f t="shared" si="4"/>
        <v>45902</v>
      </c>
      <c r="B294" s="1">
        <v>45902</v>
      </c>
      <c r="C294" t="s">
        <v>413</v>
      </c>
      <c r="D294" t="s">
        <v>11</v>
      </c>
    </row>
    <row r="295" spans="1:4" x14ac:dyDescent="0.25">
      <c r="A295" s="2">
        <f t="shared" si="4"/>
        <v>45902</v>
      </c>
      <c r="B295" s="1">
        <v>45902</v>
      </c>
      <c r="C295" t="s">
        <v>414</v>
      </c>
      <c r="D295" t="s">
        <v>31</v>
      </c>
    </row>
    <row r="296" spans="1:4" x14ac:dyDescent="0.25">
      <c r="A296" s="2">
        <f t="shared" si="4"/>
        <v>45902.708333333328</v>
      </c>
      <c r="B296" s="1">
        <v>45902.708333333328</v>
      </c>
      <c r="C296" t="s">
        <v>209</v>
      </c>
      <c r="D296" t="s">
        <v>37</v>
      </c>
    </row>
    <row r="297" spans="1:4" x14ac:dyDescent="0.25">
      <c r="A297" s="2">
        <f t="shared" si="4"/>
        <v>45902.708333333328</v>
      </c>
      <c r="B297" s="1">
        <v>45902.708333333328</v>
      </c>
      <c r="C297" t="s">
        <v>415</v>
      </c>
      <c r="D297" t="s">
        <v>392</v>
      </c>
    </row>
    <row r="298" spans="1:4" x14ac:dyDescent="0.25">
      <c r="A298" s="2">
        <f t="shared" si="4"/>
        <v>45902.708333333328</v>
      </c>
      <c r="B298" s="1">
        <v>45902.708333333328</v>
      </c>
      <c r="C298" t="s">
        <v>416</v>
      </c>
      <c r="D298" t="s">
        <v>138</v>
      </c>
    </row>
    <row r="299" spans="1:4" x14ac:dyDescent="0.25">
      <c r="A299" s="2">
        <f t="shared" si="4"/>
        <v>45903.708333333328</v>
      </c>
      <c r="B299" s="1">
        <v>45903.708333333328</v>
      </c>
      <c r="C299" t="s">
        <v>417</v>
      </c>
      <c r="D299" t="s">
        <v>178</v>
      </c>
    </row>
    <row r="300" spans="1:4" s="9" customFormat="1" x14ac:dyDescent="0.25">
      <c r="A300" s="7">
        <f t="shared" si="4"/>
        <v>45903.75</v>
      </c>
      <c r="B300" s="8">
        <v>45903.75</v>
      </c>
      <c r="C300" s="9" t="s">
        <v>418</v>
      </c>
      <c r="D300" s="9" t="s">
        <v>419</v>
      </c>
    </row>
    <row r="301" spans="1:4" s="13" customFormat="1" x14ac:dyDescent="0.25">
      <c r="A301" s="11">
        <f t="shared" si="4"/>
        <v>45904.708333333328</v>
      </c>
      <c r="B301" s="12">
        <v>45904.708333333328</v>
      </c>
      <c r="C301" s="13" t="s">
        <v>420</v>
      </c>
      <c r="D301" s="13" t="s">
        <v>108</v>
      </c>
    </row>
    <row r="302" spans="1:4" x14ac:dyDescent="0.25">
      <c r="A302" s="2">
        <f t="shared" si="4"/>
        <v>45905</v>
      </c>
      <c r="B302" s="1">
        <v>45905</v>
      </c>
      <c r="C302" t="s">
        <v>421</v>
      </c>
      <c r="D302" t="s">
        <v>364</v>
      </c>
    </row>
    <row r="303" spans="1:4" x14ac:dyDescent="0.25">
      <c r="A303" s="2">
        <f t="shared" si="4"/>
        <v>45905.708333333328</v>
      </c>
      <c r="B303" s="1">
        <v>45905.708333333328</v>
      </c>
      <c r="C303" t="s">
        <v>422</v>
      </c>
      <c r="D303" t="s">
        <v>423</v>
      </c>
    </row>
    <row r="304" spans="1:4" x14ac:dyDescent="0.25">
      <c r="A304" s="2">
        <f t="shared" si="4"/>
        <v>45905.708333333328</v>
      </c>
      <c r="B304" s="1">
        <v>45905.708333333328</v>
      </c>
      <c r="C304" t="s">
        <v>424</v>
      </c>
      <c r="D304" t="s">
        <v>380</v>
      </c>
    </row>
    <row r="305" spans="1:4" x14ac:dyDescent="0.25">
      <c r="A305" s="2">
        <f t="shared" si="4"/>
        <v>45905.708333333328</v>
      </c>
      <c r="B305" s="1">
        <v>45905.708333333328</v>
      </c>
      <c r="C305" t="s">
        <v>425</v>
      </c>
      <c r="D305" t="s">
        <v>11</v>
      </c>
    </row>
    <row r="306" spans="1:4" x14ac:dyDescent="0.25">
      <c r="A306" s="2">
        <f t="shared" si="4"/>
        <v>45905.708333333328</v>
      </c>
      <c r="B306" s="1">
        <v>45905.708333333328</v>
      </c>
      <c r="C306" t="s">
        <v>426</v>
      </c>
      <c r="D306" t="s">
        <v>427</v>
      </c>
    </row>
    <row r="307" spans="1:4" x14ac:dyDescent="0.25">
      <c r="A307" s="2">
        <f t="shared" si="4"/>
        <v>45905.708333333328</v>
      </c>
      <c r="B307" s="1">
        <v>45905.708333333328</v>
      </c>
      <c r="C307" t="s">
        <v>428</v>
      </c>
      <c r="D307" t="s">
        <v>364</v>
      </c>
    </row>
    <row r="308" spans="1:4" x14ac:dyDescent="0.25">
      <c r="A308" s="2">
        <f t="shared" si="4"/>
        <v>45908.708333333328</v>
      </c>
      <c r="B308" s="1">
        <v>45908.708333333328</v>
      </c>
      <c r="C308" t="s">
        <v>429</v>
      </c>
      <c r="D308" t="s">
        <v>357</v>
      </c>
    </row>
    <row r="309" spans="1:4" x14ac:dyDescent="0.25">
      <c r="A309" s="2">
        <f t="shared" si="4"/>
        <v>45908.708333333328</v>
      </c>
      <c r="B309" s="1">
        <v>45908.708333333328</v>
      </c>
      <c r="C309" t="s">
        <v>430</v>
      </c>
      <c r="D309" t="s">
        <v>431</v>
      </c>
    </row>
    <row r="310" spans="1:4" x14ac:dyDescent="0.25">
      <c r="A310" s="2">
        <f t="shared" si="4"/>
        <v>45908.708333333328</v>
      </c>
      <c r="B310" s="1">
        <v>45908.708333333328</v>
      </c>
      <c r="C310" t="s">
        <v>432</v>
      </c>
      <c r="D310" t="s">
        <v>362</v>
      </c>
    </row>
    <row r="311" spans="1:4" x14ac:dyDescent="0.25">
      <c r="A311" s="2">
        <f t="shared" si="4"/>
        <v>45908.708333333328</v>
      </c>
      <c r="B311" s="1">
        <v>45908.708333333328</v>
      </c>
      <c r="C311" t="s">
        <v>433</v>
      </c>
      <c r="D311" t="s">
        <v>434</v>
      </c>
    </row>
    <row r="312" spans="1:4" x14ac:dyDescent="0.25">
      <c r="A312" s="2">
        <f t="shared" si="4"/>
        <v>45911</v>
      </c>
      <c r="B312" s="1">
        <v>45911</v>
      </c>
      <c r="C312" t="s">
        <v>435</v>
      </c>
      <c r="D312" t="s">
        <v>346</v>
      </c>
    </row>
    <row r="313" spans="1:4" x14ac:dyDescent="0.25">
      <c r="A313" s="2">
        <f t="shared" si="4"/>
        <v>45911</v>
      </c>
      <c r="B313" s="1">
        <v>45911</v>
      </c>
      <c r="C313" t="s">
        <v>436</v>
      </c>
      <c r="D313" t="s">
        <v>392</v>
      </c>
    </row>
    <row r="314" spans="1:4" x14ac:dyDescent="0.25">
      <c r="A314" s="2">
        <f t="shared" si="4"/>
        <v>45912</v>
      </c>
      <c r="B314" s="1">
        <v>45912</v>
      </c>
      <c r="C314" t="s">
        <v>437</v>
      </c>
      <c r="D314" t="s">
        <v>11</v>
      </c>
    </row>
    <row r="315" spans="1:4" x14ac:dyDescent="0.25">
      <c r="A315" s="2">
        <f t="shared" si="4"/>
        <v>45912.708333333328</v>
      </c>
      <c r="B315" s="1">
        <v>45912.708333333328</v>
      </c>
      <c r="C315" t="s">
        <v>438</v>
      </c>
      <c r="D315" t="s">
        <v>439</v>
      </c>
    </row>
    <row r="316" spans="1:4" x14ac:dyDescent="0.25">
      <c r="A316" s="2">
        <f t="shared" si="4"/>
        <v>45912.708333333328</v>
      </c>
      <c r="B316" s="1">
        <v>45912.708333333328</v>
      </c>
      <c r="C316" t="s">
        <v>440</v>
      </c>
      <c r="D316" t="s">
        <v>11</v>
      </c>
    </row>
    <row r="317" spans="1:4" x14ac:dyDescent="0.25">
      <c r="A317" s="2">
        <f t="shared" si="4"/>
        <v>45912.708333333328</v>
      </c>
      <c r="B317" s="1">
        <v>45912.708333333328</v>
      </c>
      <c r="C317" t="s">
        <v>441</v>
      </c>
      <c r="D317" t="s">
        <v>11</v>
      </c>
    </row>
    <row r="318" spans="1:4" x14ac:dyDescent="0.25">
      <c r="A318" s="2">
        <f t="shared" si="4"/>
        <v>45912.708333333328</v>
      </c>
      <c r="B318" s="1">
        <v>45912.708333333328</v>
      </c>
      <c r="C318" t="s">
        <v>442</v>
      </c>
      <c r="D318" t="s">
        <v>443</v>
      </c>
    </row>
    <row r="319" spans="1:4" x14ac:dyDescent="0.25">
      <c r="A319" s="2">
        <f t="shared" si="4"/>
        <v>45912.708333333328</v>
      </c>
      <c r="B319" s="1">
        <v>45912.708333333328</v>
      </c>
      <c r="C319" t="s">
        <v>444</v>
      </c>
      <c r="D319" t="s">
        <v>371</v>
      </c>
    </row>
    <row r="320" spans="1:4" x14ac:dyDescent="0.25">
      <c r="A320" s="2">
        <f t="shared" si="4"/>
        <v>45912.833333333328</v>
      </c>
      <c r="B320" s="1">
        <v>45912.833333333328</v>
      </c>
      <c r="C320" t="s">
        <v>445</v>
      </c>
      <c r="D320" t="s">
        <v>240</v>
      </c>
    </row>
    <row r="321" spans="1:4" s="16" customFormat="1" x14ac:dyDescent="0.25">
      <c r="A321" s="14">
        <f t="shared" si="4"/>
        <v>45919</v>
      </c>
      <c r="B321" s="15">
        <v>45919</v>
      </c>
      <c r="C321" s="16" t="s">
        <v>446</v>
      </c>
      <c r="D321" s="16" t="s">
        <v>254</v>
      </c>
    </row>
    <row r="322" spans="1:4" x14ac:dyDescent="0.25">
      <c r="A322" s="2">
        <f t="shared" si="4"/>
        <v>45919.708333333328</v>
      </c>
      <c r="B322" s="1">
        <v>45919.708333333328</v>
      </c>
      <c r="C322" t="s">
        <v>447</v>
      </c>
      <c r="D322" t="s">
        <v>11</v>
      </c>
    </row>
    <row r="323" spans="1:4" x14ac:dyDescent="0.25">
      <c r="A323" s="2">
        <f t="shared" si="4"/>
        <v>45919.708333333328</v>
      </c>
      <c r="B323" s="1">
        <v>45919.708333333328</v>
      </c>
      <c r="C323" t="s">
        <v>448</v>
      </c>
      <c r="D323" t="s">
        <v>11</v>
      </c>
    </row>
    <row r="324" spans="1:4" x14ac:dyDescent="0.25">
      <c r="A324" s="2">
        <f t="shared" si="4"/>
        <v>45919.708333333328</v>
      </c>
      <c r="B324" s="1">
        <v>45919.708333333328</v>
      </c>
      <c r="C324" t="s">
        <v>449</v>
      </c>
      <c r="D324" t="s">
        <v>450</v>
      </c>
    </row>
    <row r="325" spans="1:4" s="16" customFormat="1" x14ac:dyDescent="0.25">
      <c r="A325" s="14">
        <f t="shared" si="4"/>
        <v>45919.833333333328</v>
      </c>
      <c r="B325" s="15">
        <v>45919.833333333328</v>
      </c>
      <c r="C325" s="16" t="s">
        <v>451</v>
      </c>
      <c r="D325" s="16" t="s">
        <v>110</v>
      </c>
    </row>
    <row r="326" spans="1:4" x14ac:dyDescent="0.25">
      <c r="A326" s="2">
        <f t="shared" ref="A326:A389" si="5">B326</f>
        <v>45920</v>
      </c>
      <c r="B326" s="1">
        <v>45920</v>
      </c>
      <c r="C326" t="s">
        <v>452</v>
      </c>
      <c r="D326" t="s">
        <v>11</v>
      </c>
    </row>
    <row r="327" spans="1:4" x14ac:dyDescent="0.25">
      <c r="A327" s="2">
        <f t="shared" si="5"/>
        <v>45922.708333333328</v>
      </c>
      <c r="B327" s="1">
        <v>45922.708333333328</v>
      </c>
      <c r="C327" t="s">
        <v>453</v>
      </c>
      <c r="D327" t="s">
        <v>108</v>
      </c>
    </row>
    <row r="328" spans="1:4" x14ac:dyDescent="0.25">
      <c r="A328" s="2">
        <f t="shared" si="5"/>
        <v>45923.729166666664</v>
      </c>
      <c r="B328" s="1">
        <v>45923.729166666664</v>
      </c>
      <c r="C328" t="s">
        <v>454</v>
      </c>
      <c r="D328" t="s">
        <v>178</v>
      </c>
    </row>
    <row r="329" spans="1:4" x14ac:dyDescent="0.25">
      <c r="A329" s="2">
        <f t="shared" si="5"/>
        <v>45924.708333333328</v>
      </c>
      <c r="B329" s="1">
        <v>45924.708333333328</v>
      </c>
      <c r="C329" t="s">
        <v>455</v>
      </c>
      <c r="D329" t="s">
        <v>108</v>
      </c>
    </row>
    <row r="330" spans="1:4" x14ac:dyDescent="0.25">
      <c r="A330" s="2">
        <f t="shared" si="5"/>
        <v>45925.729166666664</v>
      </c>
      <c r="B330" s="1">
        <v>45925.729166666664</v>
      </c>
      <c r="C330" t="s">
        <v>456</v>
      </c>
      <c r="D330" t="s">
        <v>180</v>
      </c>
    </row>
    <row r="331" spans="1:4" x14ac:dyDescent="0.25">
      <c r="A331" s="2">
        <f t="shared" si="5"/>
        <v>45926</v>
      </c>
      <c r="B331" s="1">
        <v>45926</v>
      </c>
      <c r="C331" t="s">
        <v>457</v>
      </c>
      <c r="D331" t="s">
        <v>11</v>
      </c>
    </row>
    <row r="332" spans="1:4" x14ac:dyDescent="0.25">
      <c r="A332" s="2">
        <f t="shared" si="5"/>
        <v>45926.708333333328</v>
      </c>
      <c r="B332" s="1">
        <v>45926.708333333328</v>
      </c>
      <c r="C332" t="s">
        <v>458</v>
      </c>
      <c r="D332" t="s">
        <v>459</v>
      </c>
    </row>
    <row r="333" spans="1:4" x14ac:dyDescent="0.25">
      <c r="A333" s="2">
        <f t="shared" si="5"/>
        <v>45930.708333333328</v>
      </c>
      <c r="B333" s="1">
        <v>45930.708333333328</v>
      </c>
      <c r="C333" t="s">
        <v>460</v>
      </c>
      <c r="D333" t="s">
        <v>108</v>
      </c>
    </row>
    <row r="334" spans="1:4" x14ac:dyDescent="0.25">
      <c r="A334" s="2">
        <f t="shared" si="5"/>
        <v>45930.708333333328</v>
      </c>
      <c r="B334" s="1">
        <v>45930.708333333328</v>
      </c>
      <c r="C334" t="s">
        <v>461</v>
      </c>
      <c r="D334" t="s">
        <v>13</v>
      </c>
    </row>
    <row r="335" spans="1:4" x14ac:dyDescent="0.25">
      <c r="A335" s="2">
        <f t="shared" si="5"/>
        <v>45930.708333333328</v>
      </c>
      <c r="B335" s="1">
        <v>45930.708333333328</v>
      </c>
      <c r="C335" t="s">
        <v>462</v>
      </c>
      <c r="D335" t="s">
        <v>463</v>
      </c>
    </row>
    <row r="336" spans="1:4" x14ac:dyDescent="0.25">
      <c r="A336" s="2">
        <f t="shared" si="5"/>
        <v>45931</v>
      </c>
      <c r="B336" s="1">
        <v>45931</v>
      </c>
      <c r="C336" t="s">
        <v>464</v>
      </c>
      <c r="D336" t="s">
        <v>465</v>
      </c>
    </row>
    <row r="337" spans="1:4" x14ac:dyDescent="0.25">
      <c r="A337" s="2">
        <f t="shared" si="5"/>
        <v>45931.708333333328</v>
      </c>
      <c r="B337" s="1">
        <v>45931.708333333328</v>
      </c>
      <c r="C337" t="s">
        <v>466</v>
      </c>
      <c r="D337" t="s">
        <v>353</v>
      </c>
    </row>
    <row r="338" spans="1:4" x14ac:dyDescent="0.25">
      <c r="A338" s="2">
        <f t="shared" si="5"/>
        <v>45931.708333333328</v>
      </c>
      <c r="B338" s="1">
        <v>45931.708333333328</v>
      </c>
      <c r="C338" t="s">
        <v>467</v>
      </c>
      <c r="D338" t="s">
        <v>210</v>
      </c>
    </row>
    <row r="339" spans="1:4" x14ac:dyDescent="0.25">
      <c r="A339" s="2">
        <f t="shared" si="5"/>
        <v>45931.708333333328</v>
      </c>
      <c r="B339" s="1">
        <v>45931.708333333328</v>
      </c>
      <c r="C339" t="s">
        <v>468</v>
      </c>
      <c r="D339" t="s">
        <v>11</v>
      </c>
    </row>
    <row r="340" spans="1:4" x14ac:dyDescent="0.25">
      <c r="A340" s="2">
        <f t="shared" si="5"/>
        <v>45933.708333333328</v>
      </c>
      <c r="B340" s="1">
        <v>45933.708333333328</v>
      </c>
      <c r="C340" t="s">
        <v>469</v>
      </c>
      <c r="D340" t="s">
        <v>470</v>
      </c>
    </row>
    <row r="341" spans="1:4" x14ac:dyDescent="0.25">
      <c r="A341" s="2">
        <f t="shared" si="5"/>
        <v>45933.729166666664</v>
      </c>
      <c r="B341" s="1">
        <v>45933.729166666664</v>
      </c>
      <c r="C341" t="s">
        <v>471</v>
      </c>
      <c r="D341" t="s">
        <v>180</v>
      </c>
    </row>
    <row r="342" spans="1:4" x14ac:dyDescent="0.25">
      <c r="A342" s="2">
        <f t="shared" si="5"/>
        <v>45936</v>
      </c>
      <c r="B342" s="1">
        <v>45936</v>
      </c>
      <c r="C342" t="s">
        <v>472</v>
      </c>
      <c r="D342" t="s">
        <v>371</v>
      </c>
    </row>
    <row r="343" spans="1:4" x14ac:dyDescent="0.25">
      <c r="A343" s="2">
        <f t="shared" si="5"/>
        <v>45939</v>
      </c>
      <c r="B343" s="1">
        <v>45939</v>
      </c>
      <c r="C343" t="s">
        <v>473</v>
      </c>
      <c r="D343" t="s">
        <v>81</v>
      </c>
    </row>
    <row r="344" spans="1:4" x14ac:dyDescent="0.25">
      <c r="A344" s="2">
        <f t="shared" si="5"/>
        <v>45940.708333333328</v>
      </c>
      <c r="B344" s="1">
        <v>45940.708333333328</v>
      </c>
      <c r="C344" t="s">
        <v>474</v>
      </c>
      <c r="D344" t="s">
        <v>11</v>
      </c>
    </row>
    <row r="345" spans="1:4" x14ac:dyDescent="0.25">
      <c r="A345" s="2">
        <f t="shared" si="5"/>
        <v>45945</v>
      </c>
      <c r="B345" s="1">
        <v>45945</v>
      </c>
      <c r="C345" t="s">
        <v>475</v>
      </c>
      <c r="D345" t="s">
        <v>210</v>
      </c>
    </row>
    <row r="346" spans="1:4" x14ac:dyDescent="0.25">
      <c r="A346" s="2">
        <f t="shared" si="5"/>
        <v>45947.708333333328</v>
      </c>
      <c r="B346" s="1">
        <v>45947.708333333328</v>
      </c>
      <c r="C346" t="s">
        <v>476</v>
      </c>
      <c r="D346" t="s">
        <v>353</v>
      </c>
    </row>
    <row r="347" spans="1:4" x14ac:dyDescent="0.25">
      <c r="A347" s="2">
        <f t="shared" si="5"/>
        <v>45954.708333333328</v>
      </c>
      <c r="B347" s="1">
        <v>45954.708333333328</v>
      </c>
      <c r="C347" t="s">
        <v>477</v>
      </c>
      <c r="D347" t="s">
        <v>11</v>
      </c>
    </row>
    <row r="348" spans="1:4" x14ac:dyDescent="0.25">
      <c r="A348" s="2">
        <f t="shared" si="5"/>
        <v>45964.708333333328</v>
      </c>
      <c r="B348" s="1">
        <v>45964.708333333328</v>
      </c>
      <c r="C348" t="s">
        <v>478</v>
      </c>
      <c r="D348" t="s">
        <v>240</v>
      </c>
    </row>
    <row r="349" spans="1:4" x14ac:dyDescent="0.25">
      <c r="A349" s="2">
        <f t="shared" si="5"/>
        <v>45973.708333333328</v>
      </c>
      <c r="B349" s="1">
        <v>45973.708333333328</v>
      </c>
      <c r="C349" t="s">
        <v>479</v>
      </c>
      <c r="D349" t="s">
        <v>480</v>
      </c>
    </row>
    <row r="350" spans="1:4" x14ac:dyDescent="0.25">
      <c r="A350" s="2">
        <f t="shared" si="5"/>
        <v>45975.708333333328</v>
      </c>
      <c r="B350" s="1">
        <v>45975.708333333328</v>
      </c>
      <c r="C350" t="s">
        <v>481</v>
      </c>
      <c r="D350" t="s">
        <v>11</v>
      </c>
    </row>
    <row r="351" spans="1:4" x14ac:dyDescent="0.25">
      <c r="A351" s="2">
        <f t="shared" si="5"/>
        <v>45992.708333333328</v>
      </c>
      <c r="B351" s="1">
        <v>45992.708333333328</v>
      </c>
      <c r="C351" t="s">
        <v>482</v>
      </c>
      <c r="D351" t="s">
        <v>470</v>
      </c>
    </row>
    <row r="352" spans="1:4" x14ac:dyDescent="0.25">
      <c r="A352" s="2">
        <f t="shared" si="5"/>
        <v>45993.708333333328</v>
      </c>
      <c r="B352" s="1">
        <v>45993.708333333328</v>
      </c>
      <c r="C352" t="s">
        <v>483</v>
      </c>
      <c r="D352" t="s">
        <v>470</v>
      </c>
    </row>
    <row r="353" spans="1:4" x14ac:dyDescent="0.25">
      <c r="A353" s="2">
        <f t="shared" si="5"/>
        <v>46003.708333333328</v>
      </c>
      <c r="B353" s="1">
        <v>46003.708333333328</v>
      </c>
      <c r="C353" t="s">
        <v>484</v>
      </c>
      <c r="D353" t="s">
        <v>11</v>
      </c>
    </row>
    <row r="354" spans="1:4" x14ac:dyDescent="0.25">
      <c r="A354" s="2">
        <f t="shared" si="5"/>
        <v>46006</v>
      </c>
      <c r="B354" s="1">
        <v>46006</v>
      </c>
      <c r="C354" t="s">
        <v>485</v>
      </c>
      <c r="D354" t="s">
        <v>11</v>
      </c>
    </row>
    <row r="355" spans="1:4" x14ac:dyDescent="0.25">
      <c r="A355" s="2">
        <f t="shared" si="5"/>
        <v>46006</v>
      </c>
      <c r="B355" s="1">
        <v>46006</v>
      </c>
      <c r="C355" t="s">
        <v>486</v>
      </c>
      <c r="D355" t="s">
        <v>443</v>
      </c>
    </row>
    <row r="356" spans="1:4" s="16" customFormat="1" x14ac:dyDescent="0.25">
      <c r="A356" s="14">
        <f t="shared" si="5"/>
        <v>46006.708333333328</v>
      </c>
      <c r="B356" s="15">
        <v>46006.708333333328</v>
      </c>
      <c r="C356" s="16" t="s">
        <v>487</v>
      </c>
      <c r="D356" s="16" t="s">
        <v>369</v>
      </c>
    </row>
    <row r="357" spans="1:4" x14ac:dyDescent="0.25">
      <c r="A357" s="2">
        <f t="shared" si="5"/>
        <v>46021</v>
      </c>
      <c r="B357" s="1">
        <v>46021</v>
      </c>
      <c r="C357" t="s">
        <v>488</v>
      </c>
      <c r="D357" t="s">
        <v>470</v>
      </c>
    </row>
  </sheetData>
  <autoFilter ref="A5:D357" xr:uid="{00000000-0001-0000-0000-000000000000}">
    <sortState xmlns:xlrd2="http://schemas.microsoft.com/office/spreadsheetml/2017/richdata2" ref="A6:D357">
      <sortCondition ref="B129:B357"/>
    </sortState>
  </autoFilter>
  <mergeCells count="1">
    <mergeCell ref="A1:D1"/>
  </mergeCells>
  <pageMargins left="0.7" right="0.7" top="0.75" bottom="0.75" header="0.3" footer="0.3"/>
  <pageSetup paperSize="5" scale="48" fitToHeight="0" orientation="landscape" r:id="rId1"/>
  <headerFooter>
    <oddHeader>&amp;CFYE Calendar 2025</oddHeader>
    <evenFooter>FYE Calendar Summary</evenFooter>
    <firstHeader>FYE Calendar Summary</firstHeader>
  </headerFooter>
  <rowBreaks count="5" manualBreakCount="5">
    <brk id="69" max="3" man="1"/>
    <brk id="134" max="3" man="1"/>
    <brk id="199" max="3" man="1"/>
    <brk id="264" max="3" man="1"/>
    <brk id="329" max="3" man="1"/>
  </rowBreaks>
  <ignoredErrors>
    <ignoredError sqref="C5 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YE Calendar 2025</vt:lpstr>
      <vt:lpstr>'YE Calendar 2025'!Print_Area</vt:lpstr>
      <vt:lpstr>'YE Calendar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 Seek</cp:lastModifiedBy>
  <cp:lastPrinted>2025-04-16T17:29:48Z</cp:lastPrinted>
  <dcterms:created xsi:type="dcterms:W3CDTF">2025-04-16T16:56:58Z</dcterms:created>
  <dcterms:modified xsi:type="dcterms:W3CDTF">2025-04-17T16:28:29Z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21.1.11.0</vt:lpwstr>
  </property>
</Properties>
</file>