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nnl\Desktop\Issue Lists\Master List\"/>
    </mc:Choice>
  </mc:AlternateContent>
  <bookViews>
    <workbookView xWindow="0" yWindow="60" windowWidth="20490" windowHeight="7695" tabRatio="816"/>
  </bookViews>
  <sheets>
    <sheet name="Issues" sheetId="1" r:id="rId1"/>
    <sheet name="Closed Issues" sheetId="12" r:id="rId2"/>
    <sheet name="No Speedtypes" sheetId="2" r:id="rId3"/>
    <sheet name="School Cash Roll-up Fnd 12" sheetId="3" r:id="rId4"/>
    <sheet name="C1" sheetId="4" r:id="rId5"/>
    <sheet name="C3" sheetId="6" r:id="rId6"/>
    <sheet name="C4" sheetId="7" r:id="rId7"/>
    <sheet name="C7 &amp; 8" sheetId="8" r:id="rId8"/>
    <sheet name="C9" sheetId="9" r:id="rId9"/>
    <sheet name="C10" sheetId="11" r:id="rId10"/>
    <sheet name="Charfield Attributes" sheetId="10" r:id="rId11"/>
  </sheets>
  <definedNames>
    <definedName name="_xlnm._FilterDatabase" localSheetId="0" hidden="1">Issues!$A$1:$K$41</definedName>
    <definedName name="_xlnm.Print_Titles" localSheetId="0">Issues!$1:$1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7" l="1"/>
</calcChain>
</file>

<file path=xl/sharedStrings.xml><?xml version="1.0" encoding="utf-8"?>
<sst xmlns="http://schemas.openxmlformats.org/spreadsheetml/2006/main" count="1964" uniqueCount="514">
  <si>
    <t>Priority</t>
  </si>
  <si>
    <t>Issue Description</t>
  </si>
  <si>
    <t>Status</t>
  </si>
  <si>
    <t>Fin 9.2’s JE edit check doesn’t check on PC Business Unit for programs</t>
  </si>
  <si>
    <t>Date</t>
  </si>
  <si>
    <t>Yu, Ryan</t>
  </si>
  <si>
    <t>Yu, Ryan / Acierno, Ginger</t>
  </si>
  <si>
    <t>Cash Roll-up - 26 speedtypes (UPI’s Fund 80) - $267K cash total after January close. It should have been rolled into the UPI’s cash pool speedtype</t>
  </si>
  <si>
    <t>No EPC in CIW tables or PSC chart field on several projects.  EPC is  on the award. For any new setups, where the letter is the 3rd digit of the project, EPC is not on the project attribute.</t>
  </si>
  <si>
    <t>See Attached</t>
  </si>
  <si>
    <t xml:space="preserve">Cash line allocation did not process pursuant to a JE correcting entry </t>
  </si>
  <si>
    <t>Category</t>
  </si>
  <si>
    <t>Security</t>
  </si>
  <si>
    <t>Six projects carry clearing account balances ($360K total) in error</t>
  </si>
  <si>
    <t>1</t>
  </si>
  <si>
    <t>Thomas, Johnston</t>
  </si>
  <si>
    <t>PSAM</t>
  </si>
  <si>
    <t>Spreadsheet loader problem. We have three months data for equipment and library purchases plus other items to upload to PSAM, around 300 lines. Also, we have about a backlog of 200+ new tags that need to be affixed but it's on-hold currently.</t>
  </si>
  <si>
    <t>Cal already has it</t>
  </si>
  <si>
    <t xml:space="preserve">Cannot update Custodian in PSAM. </t>
  </si>
  <si>
    <t>The updates show in PSAM but the CIW Responsible Person table still shows the old data/person for the records.</t>
  </si>
  <si>
    <t>Tag#106229 - Old RP ID 217549 and new RP ID 258379</t>
  </si>
  <si>
    <t>Roche, Diane</t>
  </si>
  <si>
    <t>No access to PIE reports yet.</t>
  </si>
  <si>
    <t>No</t>
  </si>
  <si>
    <t>Yamashita, Brett/Nara Shagdar</t>
  </si>
  <si>
    <t>Fringe benefit allocations for the pay end date prior to Dec 1 is still not generating journals.</t>
  </si>
  <si>
    <t>Yamashita, Brett/Shagdar, Nara</t>
  </si>
  <si>
    <t>View table referencing a wrong table for HCNST/3A, 8A, 9A and no journals created</t>
  </si>
  <si>
    <t>Yamashita, Brett</t>
  </si>
  <si>
    <t>Both Brett Yamashita and Khalid Amboka cannot update Project_Team</t>
  </si>
  <si>
    <t>Shagdar, Nara</t>
  </si>
  <si>
    <t>I cannot approve journal from "Work list".</t>
  </si>
  <si>
    <t>CIW</t>
  </si>
  <si>
    <t>Few programs and projects listed twice in ARTEMIS_GL_SPEEDTYPE_LOOKUP_TBL. It looks like if BU is UCOLO, then speedtype is blank.</t>
  </si>
  <si>
    <t>See a tab "No speedtypes"</t>
  </si>
  <si>
    <t>SPD_KEY_CODE</t>
  </si>
  <si>
    <t>ARTEMIS_GL_SPEEDTYPE_LOOKUP_TBL.PROJ_ID</t>
  </si>
  <si>
    <t>ARTEMIS_GL_SPEEDTYPE_LOOKUP_TBL.PGM_CODE</t>
  </si>
  <si>
    <t>Example: Proj 3535733</t>
  </si>
  <si>
    <t xml:space="preserve"> </t>
  </si>
  <si>
    <t>2039950</t>
  </si>
  <si>
    <t>BUSINESS_UNIT</t>
  </si>
  <si>
    <t>FUND_CODE</t>
  </si>
  <si>
    <t>FUND_DESC</t>
  </si>
  <si>
    <t>DEPT_ID</t>
  </si>
  <si>
    <t>DEPT_DESC</t>
  </si>
  <si>
    <t>PGM_CODE</t>
  </si>
  <si>
    <t>PGM_DESC</t>
  </si>
  <si>
    <t>BUSINESS_UNIT_PC</t>
  </si>
  <si>
    <t>PROJ_ID</t>
  </si>
  <si>
    <t>ACTIVITY_ID</t>
  </si>
  <si>
    <t>PROJ_DESC</t>
  </si>
  <si>
    <t>SUBCLASS_CODE</t>
  </si>
  <si>
    <t>SUBCLASS_DESC</t>
  </si>
  <si>
    <t>SPD_DESC</t>
  </si>
  <si>
    <t>SPD_LOOKUP_EXTRACT_AS_OF_DATE</t>
  </si>
  <si>
    <t>3535879</t>
  </si>
  <si>
    <t>UCOLO</t>
  </si>
  <si>
    <t>30</t>
  </si>
  <si>
    <t>SPONSORED PROJECTS- FED &amp; PRIV</t>
  </si>
  <si>
    <t>30074</t>
  </si>
  <si>
    <t>CEAS-ELECTRICAL ENGINEERING</t>
  </si>
  <si>
    <t>UCD</t>
  </si>
  <si>
    <t>3535733</t>
  </si>
  <si>
    <t>TSGTA  STATE ESTIMATION</t>
  </si>
  <si>
    <t>63007989</t>
  </si>
  <si>
    <t>22302</t>
  </si>
  <si>
    <t>49016</t>
  </si>
  <si>
    <t>25M1000</t>
  </si>
  <si>
    <t>2050056</t>
  </si>
  <si>
    <t>19051</t>
  </si>
  <si>
    <t>51869</t>
  </si>
  <si>
    <t>3640953</t>
  </si>
  <si>
    <t>21839</t>
  </si>
  <si>
    <t>2539967</t>
  </si>
  <si>
    <t>2582731</t>
  </si>
  <si>
    <t>60605</t>
  </si>
  <si>
    <t>2517851</t>
  </si>
  <si>
    <t>2510358</t>
  </si>
  <si>
    <t>2539999</t>
  </si>
  <si>
    <t>2512235</t>
  </si>
  <si>
    <t>2517845</t>
  </si>
  <si>
    <t>60150</t>
  </si>
  <si>
    <t>2301163</t>
  </si>
  <si>
    <t>2050055</t>
  </si>
  <si>
    <t>22294</t>
  </si>
  <si>
    <t>53367</t>
  </si>
  <si>
    <t>41715</t>
  </si>
  <si>
    <t>39011</t>
  </si>
  <si>
    <t>2581932</t>
  </si>
  <si>
    <t>39942</t>
  </si>
  <si>
    <t>2552872</t>
  </si>
  <si>
    <t>2574832</t>
  </si>
  <si>
    <t>2515968</t>
  </si>
  <si>
    <t>See a tab "School Cash Roll-up-Fnd 12"</t>
  </si>
  <si>
    <t>SpeedType</t>
  </si>
  <si>
    <t>*Effective Status</t>
  </si>
  <si>
    <t>Description</t>
  </si>
  <si>
    <t>Organization</t>
  </si>
  <si>
    <t>Fund Code</t>
  </si>
  <si>
    <t>Program Code</t>
  </si>
  <si>
    <t>Project</t>
  </si>
  <si>
    <t>Sub-Class</t>
  </si>
  <si>
    <t>Pooled Investment Earnings</t>
  </si>
  <si>
    <t>Cash Rollup SpeedType</t>
  </si>
  <si>
    <t>Foundation Fund</t>
  </si>
  <si>
    <t>Gift Purpose Code 1</t>
  </si>
  <si>
    <t>Gift Purpose Code 2</t>
  </si>
  <si>
    <t>Active</t>
  </si>
  <si>
    <t>COST SHARE FOR 3535911</t>
  </si>
  <si>
    <t>(blank)</t>
  </si>
  <si>
    <t>35M1000</t>
  </si>
  <si>
    <t>Cost Share for 3535147 Gibson</t>
  </si>
  <si>
    <t>Cost Share for 2552667 Bayer</t>
  </si>
  <si>
    <t>Cost Share for 2522384 Duncan</t>
  </si>
  <si>
    <t>Cost Share for 2510195 Ford</t>
  </si>
  <si>
    <t>Cost Share for 2513114 Ford</t>
  </si>
  <si>
    <t>CF Cost Share for 3535774</t>
  </si>
  <si>
    <t>Cost Share for 2522648</t>
  </si>
  <si>
    <t>CF COST SHARE FOR 2581368</t>
  </si>
  <si>
    <t>CF COST SHARE FOR 2574496</t>
  </si>
  <si>
    <t>CF Cost Share for 3535277</t>
  </si>
  <si>
    <t>Cost Share D for 2524111</t>
  </si>
  <si>
    <t>CF COST SHARE FOR 2522921 HILD</t>
  </si>
  <si>
    <t>CF COST SHARE FOR 2522921 COEC</t>
  </si>
  <si>
    <t>Cost Share for 3535337 Gibson</t>
  </si>
  <si>
    <t>CF COST SHARE FOR 2581575</t>
  </si>
  <si>
    <t>CF COST SHARE FOR 2574629</t>
  </si>
  <si>
    <t>CF COST SHARE FOR 2510246 FORD</t>
  </si>
  <si>
    <t>Cost Share for 2511257</t>
  </si>
  <si>
    <t>CF COST SHARE FOR 2511257</t>
  </si>
  <si>
    <t>CF COST SHARE FOR 2510245</t>
  </si>
  <si>
    <t>Cost Share for 2552778</t>
  </si>
  <si>
    <t>Cost Share for 2590284</t>
  </si>
  <si>
    <t>Cost Share for 2523175 Johnson</t>
  </si>
  <si>
    <t>CF COST SHARE FOR 2574745</t>
  </si>
  <si>
    <t>CF COST SHARE FOR 2581847</t>
  </si>
  <si>
    <t>CF COST SHARE FOR 2581859</t>
  </si>
  <si>
    <t>CF COST SHARE FOR 2582035</t>
  </si>
  <si>
    <t>CF COST SHARE FOR 2510299</t>
  </si>
  <si>
    <t>CF COST SHARE FOR 2570183</t>
  </si>
  <si>
    <t>Cost Share for 3535598</t>
  </si>
  <si>
    <t>CF Cost Share for 3535739</t>
  </si>
  <si>
    <t>Cost Share for 2510245</t>
  </si>
  <si>
    <t>Cost share for 2591055</t>
  </si>
  <si>
    <t>Cost Share for 3535638</t>
  </si>
  <si>
    <t>Cost Share for 2582332</t>
  </si>
  <si>
    <t>Cost Share B for 2524111</t>
  </si>
  <si>
    <t>Cost Share C for 2524111</t>
  </si>
  <si>
    <t>Cost Share B for 2590359</t>
  </si>
  <si>
    <t>Cost Share for 2574496</t>
  </si>
  <si>
    <t>Cost Share for 3535277</t>
  </si>
  <si>
    <t>Cost Share for 2522921 Hildret</t>
  </si>
  <si>
    <t>Cost Share for 2522921 CoECORE</t>
  </si>
  <si>
    <t>Cost Share for 2581575</t>
  </si>
  <si>
    <t>Cost Share for 2574629</t>
  </si>
  <si>
    <t>Cost Share for 2510246 Ford</t>
  </si>
  <si>
    <t>Cost Share B for 2555807</t>
  </si>
  <si>
    <t>Cost Share for 2574745</t>
  </si>
  <si>
    <t>Cost Share for 2581847</t>
  </si>
  <si>
    <t>Cost Share for 3535564 EPA</t>
  </si>
  <si>
    <t>Cost Share for 2581859</t>
  </si>
  <si>
    <t>Cost Share for 3535503</t>
  </si>
  <si>
    <t>Cost Share for 3535551</t>
  </si>
  <si>
    <t>Cost Share for 2582035</t>
  </si>
  <si>
    <t>Cost Share for 2570183</t>
  </si>
  <si>
    <t>CF SOM-PEDS-COSTSHAREFOR258011</t>
  </si>
  <si>
    <t>CF COST SHARE FOR 2570009</t>
  </si>
  <si>
    <t>CF COST SHARE FOR 2580321</t>
  </si>
  <si>
    <t>CF COST SHARE FOR 2591055</t>
  </si>
  <si>
    <t>CF Cost Share for 3533818</t>
  </si>
  <si>
    <t>CF COST SHARE FOR 2580775</t>
  </si>
  <si>
    <t>CF COST SHARE FOR 3534167</t>
  </si>
  <si>
    <t>CF COST SHARE FOR 2521681ROBIN</t>
  </si>
  <si>
    <t>CF COST SHARE FOR 3538250</t>
  </si>
  <si>
    <t>CF COST SHARE FOR 3538125</t>
  </si>
  <si>
    <t>CF COST SHARE FOR 2580900</t>
  </si>
  <si>
    <t>CF COST SHARE FOR 2550116</t>
  </si>
  <si>
    <t>SOM-PEDS-CostShareFor2580113</t>
  </si>
  <si>
    <t>Cost Share for 3538125</t>
  </si>
  <si>
    <t>Cost share for 2580321</t>
  </si>
  <si>
    <t>Cost Share for 3535739</t>
  </si>
  <si>
    <t>Cost Share for 2513343</t>
  </si>
  <si>
    <t>Cost Share for 2555941</t>
  </si>
  <si>
    <t>Cost Share for 2580900</t>
  </si>
  <si>
    <t>Cost Share for 2550161</t>
  </si>
  <si>
    <t>CF Cost Share for 2550161</t>
  </si>
  <si>
    <t>Cost Share for 3533818</t>
  </si>
  <si>
    <t>Cost Share For 2580775</t>
  </si>
  <si>
    <t>Cost Share for 3534167</t>
  </si>
  <si>
    <t>Cost Share for 2570009</t>
  </si>
  <si>
    <t>Cost Share for 2521681Robinson</t>
  </si>
  <si>
    <t>Cost Share for 3538250</t>
  </si>
  <si>
    <t>Cost Share for 2550116</t>
  </si>
  <si>
    <t>Kelly Mcllvride, CU Denver's accountant responsible for reviewing JEs, still doesn't have access to her worklist.</t>
  </si>
  <si>
    <t>Worklist is still listing JEs which have been posted in January. (See YUXX000114's worklist, TRY001-015 still listed)</t>
  </si>
  <si>
    <t>Workflow for JEs created by the Finance Office's sourece code is still not right. They should not be routed to Office of Grants and Contracts.</t>
  </si>
  <si>
    <t>JE0001182124</t>
  </si>
  <si>
    <t>JEs with lines only involving Fund 35 have been automatically posted with any workflow.</t>
  </si>
  <si>
    <t>JE0001176506</t>
  </si>
  <si>
    <t>JEs without any workflow stop should be but have not been defaulted to UCD Controller stop.</t>
  </si>
  <si>
    <t>UCD Finance's accountants still have their JE approver role in wrong workflow stop.</t>
  </si>
  <si>
    <t>Fin 8.4 PS queries/reports have not been fully converted to Fin 9.2.</t>
  </si>
  <si>
    <t>Need a PS query to provide information of JE workflow progress.</t>
  </si>
  <si>
    <t>Hard for users to delete a JE (restrictions such as all lines must be valid without error)</t>
  </si>
  <si>
    <t>CU SIS feeds to GL have not been on time. Sometimes, a week's or twe-week feeds were batched together.</t>
  </si>
  <si>
    <t>There is no function on Fin 9.2's Chartfield to check Fund/ Account Code combo.</t>
  </si>
  <si>
    <t>Fin - Student Loan</t>
  </si>
  <si>
    <t>There has been no student loan transaction feeds since 12/31/2015 (partly due to new loan servicer).</t>
  </si>
  <si>
    <t>CIW - GL_SPO_ENCUMB_LINES_BASE</t>
  </si>
  <si>
    <t>No data in this table</t>
  </si>
  <si>
    <t>CIW - GL_PROJECT_TBL</t>
  </si>
  <si>
    <t xml:space="preserve">No data in expense purpose code description field </t>
  </si>
  <si>
    <t>Items</t>
  </si>
  <si>
    <t>FISCAL_YEAR</t>
  </si>
  <si>
    <t>ACCOUNTING_PERIOD_NUM</t>
  </si>
  <si>
    <t>POSN_DEPT_ID</t>
  </si>
  <si>
    <t>EMPLOYEE_NAME</t>
  </si>
  <si>
    <t>EMPLOYEE_ID</t>
  </si>
  <si>
    <t>POSITION_NUM</t>
  </si>
  <si>
    <t>ERN_CODE</t>
  </si>
  <si>
    <t>DEDUCTION_CODE</t>
  </si>
  <si>
    <t>PAY_PERIOD_END_DATE</t>
  </si>
  <si>
    <t>AMT</t>
  </si>
  <si>
    <t>ACCT_CODE</t>
  </si>
  <si>
    <t>ACCT_DESC</t>
  </si>
  <si>
    <t>SPEEDTYPE_KEY</t>
  </si>
  <si>
    <t>JOURNAL_ID</t>
  </si>
  <si>
    <t>JOURNAL_DATE</t>
  </si>
  <si>
    <t>JB_CODE</t>
  </si>
  <si>
    <t>2016</t>
  </si>
  <si>
    <t>20952</t>
  </si>
  <si>
    <t>SZEFLER M.D.,STANLEY J</t>
  </si>
  <si>
    <t>227858</t>
  </si>
  <si>
    <t>00608391</t>
  </si>
  <si>
    <t>RGS</t>
  </si>
  <si>
    <t/>
  </si>
  <si>
    <t>400100</t>
  </si>
  <si>
    <t>FAC FTP PAY</t>
  </si>
  <si>
    <t>61041794</t>
  </si>
  <si>
    <t>27868</t>
  </si>
  <si>
    <t>10</t>
  </si>
  <si>
    <t>20714</t>
  </si>
  <si>
    <t>PET1168945</t>
  </si>
  <si>
    <t>1101</t>
  </si>
  <si>
    <t>CKSMDB</t>
  </si>
  <si>
    <t>418420</t>
  </si>
  <si>
    <t>FAC FTP HEALTH INS</t>
  </si>
  <si>
    <t>STNDRD</t>
  </si>
  <si>
    <t>418421</t>
  </si>
  <si>
    <t>FAC FTP LIFE INS</t>
  </si>
  <si>
    <t>CUDNTB</t>
  </si>
  <si>
    <t>418422</t>
  </si>
  <si>
    <t>FAC FTP DENTAL INS</t>
  </si>
  <si>
    <t>LTDTIA</t>
  </si>
  <si>
    <t>418423</t>
  </si>
  <si>
    <t>FAC FTP DISAB INS</t>
  </si>
  <si>
    <t>401A</t>
  </si>
  <si>
    <t>418433</t>
  </si>
  <si>
    <t>FAC FTP OTH RTRPL</t>
  </si>
  <si>
    <t>418434</t>
  </si>
  <si>
    <t>FAC FTP MEDICARE</t>
  </si>
  <si>
    <t>** PET approved date, not pay end date</t>
  </si>
  <si>
    <t>PAY1164873</t>
  </si>
  <si>
    <t>The highlighted "Payroll Transactions" lines are the variance between CIW's Summay table and CIW's payroll detail table.</t>
  </si>
  <si>
    <t>DEPTTREE_LEVEL06_DESC</t>
  </si>
  <si>
    <t>SumOfACTUALS_AMT</t>
  </si>
  <si>
    <t>SumOfPAYROLL_ENCUMBERED_AMT</t>
  </si>
  <si>
    <t>Accumulated Payroll Encumbrance</t>
  </si>
  <si>
    <t>H0050 -- H-SOM-FM-FAMILY MEDICINE</t>
  </si>
  <si>
    <t>Payroll encumbrance amount should not be zero for Dec or Jan.</t>
  </si>
  <si>
    <t>* GL_Project_Tbl only has EPC description field (currently all blank). It should have EPC code field.</t>
  </si>
  <si>
    <t>Projects with no EPC coding in GL_Proj_Tbl</t>
  </si>
  <si>
    <t>Sample file C7 - Excel Tab</t>
  </si>
  <si>
    <t>Sample file C8 - Excel Tab</t>
  </si>
  <si>
    <t xml:space="preserve">Coming, Marilyn </t>
  </si>
  <si>
    <t>Budget journal lines have FTE identified. Printed journal doesn't include.</t>
  </si>
  <si>
    <t>Budget office personnel does not have access to Chartfields Attributes</t>
  </si>
  <si>
    <t>When selecting Ledger types in Journal Lines, all campus users have B_INI_ ledger available.   This should only be available to Budget Office.</t>
  </si>
  <si>
    <t>Nguyen, Lien</t>
  </si>
  <si>
    <t xml:space="preserve">a problem with the view when adding the controller defined field criteria "PF"  to the CU_PROGRAM_VW.  </t>
  </si>
  <si>
    <t>see attached</t>
  </si>
  <si>
    <t>Auto posting of Budget Journal from Auxiliary budget panel.  These journals should post overnight  and are in Journal Status T.  All are under  Source DBO</t>
  </si>
  <si>
    <t>See Excel Tab titled "Chartfield Attributes"</t>
  </si>
  <si>
    <t>OGC</t>
  </si>
  <si>
    <t>Invoicing</t>
  </si>
  <si>
    <t>Invoicing - VA billing</t>
  </si>
  <si>
    <t>AR</t>
  </si>
  <si>
    <t>PROCESS_INSTANCE</t>
  </si>
  <si>
    <t>CU_PET_NEW_TRNS_ID</t>
  </si>
  <si>
    <t>SPRUNGER M.D.,DAVID BRYAN</t>
  </si>
  <si>
    <t>104166</t>
  </si>
  <si>
    <t>00684754</t>
  </si>
  <si>
    <t>RES</t>
  </si>
  <si>
    <t>403010</t>
  </si>
  <si>
    <t>MDRS OTH PAY</t>
  </si>
  <si>
    <t>62023201</t>
  </si>
  <si>
    <t>20</t>
  </si>
  <si>
    <t>20361</t>
  </si>
  <si>
    <t>19611</t>
  </si>
  <si>
    <t>PETR344507</t>
  </si>
  <si>
    <t>3103</t>
  </si>
  <si>
    <t>SOM-GME ADMINISTRATION</t>
  </si>
  <si>
    <t>SPRUNGER, DAVID BRYAN</t>
  </si>
  <si>
    <t>PAY0001177</t>
  </si>
  <si>
    <t>422850</t>
  </si>
  <si>
    <t>MD RS OTH BEN</t>
  </si>
  <si>
    <t>20295</t>
  </si>
  <si>
    <t>SOM-RAD GENERAL OPERATIONS</t>
  </si>
  <si>
    <t>RUMACK, CAROL M</t>
  </si>
  <si>
    <t>108677</t>
  </si>
  <si>
    <t>00609007</t>
  </si>
  <si>
    <t>VAC</t>
  </si>
  <si>
    <t>PAY0001190</t>
  </si>
  <si>
    <t>PAY0001201</t>
  </si>
  <si>
    <t>RUMACK,CAROL M</t>
  </si>
  <si>
    <t>ANTMDB</t>
  </si>
  <si>
    <t>The Employee's position home department ID is missing</t>
  </si>
  <si>
    <t>GL - Cash Roll-up</t>
  </si>
  <si>
    <t>GL - JE Edit check</t>
  </si>
  <si>
    <t>GL- Clearing Account Codes</t>
  </si>
  <si>
    <t>GL - EPC</t>
  </si>
  <si>
    <t>GL - PIE Reports</t>
  </si>
  <si>
    <t>GL - Allocation</t>
  </si>
  <si>
    <t>GL - Security</t>
  </si>
  <si>
    <t>GL - Worklist</t>
  </si>
  <si>
    <t>GL - Workflow</t>
  </si>
  <si>
    <t>GL - PS Query</t>
  </si>
  <si>
    <t>GL  - JE Delete</t>
  </si>
  <si>
    <t>GL - CU SIS Feeds</t>
  </si>
  <si>
    <t>GL - Chartfield</t>
  </si>
  <si>
    <t>GL - Journal Lines</t>
  </si>
  <si>
    <t>GL - Query</t>
  </si>
  <si>
    <t>GL - Auxiliary</t>
  </si>
  <si>
    <t>Missing project expense purpose code field.</t>
  </si>
  <si>
    <t>Closed</t>
  </si>
  <si>
    <t>Resolution</t>
  </si>
  <si>
    <t>All journals retain their accounting date assigned in CU-SIS.  Custom process to mark to post has been implemented</t>
  </si>
  <si>
    <t>Open</t>
  </si>
  <si>
    <t>Must use query since display only pages do not have any field including links active.</t>
  </si>
  <si>
    <t>Comments</t>
  </si>
  <si>
    <t>Workflow currently prevents posting unwanted journals.  Will explore ledger security which was not implemented at go-live</t>
  </si>
  <si>
    <t>View fixed</t>
  </si>
  <si>
    <t>Journals did create for February close</t>
  </si>
  <si>
    <t>Role CU GL Campus Manager does have this access</t>
  </si>
  <si>
    <t>Project fiscal manager needs to be role GADM, not the project manager checkbox</t>
  </si>
  <si>
    <t>Rule fixed.  Was initially created for program code not equal blank.  That was incorrect for funds 32 and 35 which are project</t>
  </si>
  <si>
    <t>Need details</t>
  </si>
  <si>
    <t>Grants issues are tracked separately</t>
  </si>
  <si>
    <t>So even if fund 30/31, they should not route to OGC?</t>
  </si>
  <si>
    <t>GL</t>
  </si>
  <si>
    <t>LOC allocations will not validate and it has something to do with foreign currency code</t>
  </si>
  <si>
    <t>1B-CHEM allocation group not producing journal at Close</t>
  </si>
  <si>
    <t>Workflow</t>
  </si>
  <si>
    <t>Need access to gift attributes page for fund 32 speedtypes</t>
  </si>
  <si>
    <t>Need a customization for re-orgs</t>
  </si>
  <si>
    <t>SpeedType missing from Ledger line (and Journal line)</t>
  </si>
  <si>
    <t>Don't have the ability to click buttons for "Mark Worked" and "Reassign"</t>
  </si>
  <si>
    <t>When add a line, it doesn't change the amount to a negative amount</t>
  </si>
  <si>
    <t>Several departments were interested in the capability of nVision to streamline reporting within their departments (CIRES)</t>
  </si>
  <si>
    <t>Departments would like to receive notifications when their uploads are successful/not, so they can easily monitor the status</t>
  </si>
  <si>
    <t>Utilizing project costing for dept. needs - Depts Include:  LASP, Engineeering, CIRES</t>
  </si>
  <si>
    <t>Boulder</t>
  </si>
  <si>
    <t>Journals posted properly for February close</t>
  </si>
  <si>
    <t>GL Allocations</t>
  </si>
  <si>
    <t xml:space="preserve">Any time a Boulder journal hits any Denver ST that journal enters not only Boulder’s approval workflow, but also Denver’s workflow. </t>
  </si>
  <si>
    <t>Maggie needs access to change workflow.</t>
  </si>
  <si>
    <t>Access to change public query.</t>
  </si>
  <si>
    <t>Production access will not be expanded, access in non-prod will be given for migration by System admin after Phire workflow is implemented.</t>
  </si>
  <si>
    <t>It looks like many pre-approved journals are not posting at this time (Blackbox and Bursars Feed are examples)</t>
  </si>
  <si>
    <t>In development</t>
  </si>
  <si>
    <t>Retrofitting 8.4 custom</t>
  </si>
  <si>
    <t>Worklist does not clear for approved items</t>
  </si>
  <si>
    <t>Intermittent for some users.</t>
  </si>
  <si>
    <t>Newsome, Linda, Boulder</t>
  </si>
  <si>
    <t xml:space="preserve">Cash rollup speedtypes still need to be added to new fund 12 cost share </t>
  </si>
  <si>
    <t>Phase 2</t>
  </si>
  <si>
    <t>Reports</t>
  </si>
  <si>
    <t>Projects</t>
  </si>
  <si>
    <t>Budget account codes should only be used with the budget ledgers.</t>
  </si>
  <si>
    <t>Resolved</t>
  </si>
  <si>
    <t>No journals after 1/31/16 have posted this way.  Because pc BU is not a ledger field, we will delete PC BU and activity ID from those past journals.</t>
  </si>
  <si>
    <t>Related to issue 1</t>
  </si>
  <si>
    <t>Custom fund/account pages are being brought back.</t>
  </si>
  <si>
    <t>This was not brought forward since we no longer have SPOs separate from Pos.</t>
  </si>
  <si>
    <t>New CIW table is AM_ASSET_RESP instead of AM_ASSET_RESP_CU</t>
  </si>
  <si>
    <t>Campus partners is no longer the provider of this information and a new project is started with Heartland ECSI</t>
  </si>
  <si>
    <t>Provide examples if not resolved</t>
  </si>
  <si>
    <t>UCCS</t>
  </si>
  <si>
    <t>Charles David Moon and Brad Bayer cannot approve JE's from their worklist</t>
  </si>
  <si>
    <t>GL-Security</t>
  </si>
  <si>
    <t>Carolyn Rupp does not have User Role access anymore</t>
  </si>
  <si>
    <t>GL-Allocation</t>
  </si>
  <si>
    <t>Problems updating our allocations</t>
  </si>
  <si>
    <t>GL-Reporting</t>
  </si>
  <si>
    <t>Fund XY showing up on GASB statements</t>
  </si>
  <si>
    <t>An extra January depreciation for fixed assets</t>
  </si>
  <si>
    <t>GL-JE's</t>
  </si>
  <si>
    <t>Need Edit checks in JE's: if inactive ST, wrong FOPP in upload-there should be an error</t>
  </si>
  <si>
    <t>Unable to update sponsor addresses</t>
  </si>
  <si>
    <t xml:space="preserve">No matching value for the invoice Item ID when trying to apply payments on invoices created post go </t>
  </si>
  <si>
    <t>Fin Aid Projects</t>
  </si>
  <si>
    <t xml:space="preserve">Fund 30 revenue reclass process </t>
  </si>
  <si>
    <t>GL-JE</t>
  </si>
  <si>
    <t>Our cashier over/short account is no longer posting to the GL for some reason, it shows a FUND/ ACCT error on the JE.</t>
  </si>
  <si>
    <t>Search for JE's using "begins with" for the source code</t>
  </si>
  <si>
    <t>GL-Workflow</t>
  </si>
  <si>
    <t>Need a query to see workflow, CU_GLJOURNALAPPROVAL_WRKFLWDEF, not working</t>
  </si>
  <si>
    <t>NET BOOK VALUE query is not working, and there are no reports in Cognos for it. Auditors go by it for assets</t>
  </si>
  <si>
    <t>PSAM month end closing  - many things have changed on screens, options - we need new training or guides to be able to do it right. Right now, we are relying on Cal to do it for us. We can enter new assets, retire, adjustments, but lost at the month-end processes.</t>
  </si>
  <si>
    <t>AM</t>
  </si>
  <si>
    <t>Query</t>
  </si>
  <si>
    <t>Use In List instead and save a search criteria</t>
  </si>
  <si>
    <t>In Testing</t>
  </si>
  <si>
    <t>Need the account and fund detail</t>
  </si>
  <si>
    <t>Assets</t>
  </si>
  <si>
    <t>Billing</t>
  </si>
  <si>
    <t>Need specific steps giving problems.</t>
  </si>
  <si>
    <t>Edit check works for online.  Journal upload also gives error if ST is inactive.  Upload spreadsheet does not do combo edit, just field validation.  Feeds from HCM, CU-SIS, Concur are overridden</t>
  </si>
  <si>
    <t>Submitted By</t>
  </si>
  <si>
    <t>Examples Provided</t>
  </si>
  <si>
    <t>For pay end date, both from and to value must be defined on the range</t>
  </si>
  <si>
    <t>Projects with missing attribute have been updated</t>
  </si>
  <si>
    <t>Need to know if columns can work instead of a special line</t>
  </si>
  <si>
    <t>There is no extra depreciation.  There is only 1 depreciation journal per accounting period.</t>
  </si>
  <si>
    <t>After running December depreciation and closing the month, I noticed October and November depreciation was never run.  I ran these months for you in January causing 3 journals:  one for October, one for November, and one for January.</t>
  </si>
  <si>
    <t>Updated the documents and sent.</t>
  </si>
  <si>
    <t>Issue resolved. Program fixed to assign status N instead of T.</t>
  </si>
  <si>
    <t>49 programs had all historic values for the controller defined converted instead of just the most recent were causing the problem.  The newest value from 8.4 was kept and the others are being deleted</t>
  </si>
  <si>
    <t>In Development</t>
  </si>
  <si>
    <t>Talk to prod services</t>
  </si>
  <si>
    <t>Investigating</t>
  </si>
  <si>
    <t>F&amp;A account description is misleading to say off-campus</t>
  </si>
  <si>
    <t>The journals with this error were actually FOPPS error instead of fund/account.  Journals after 3/9 post fine.  3 journals went to suspense from CU-SIS 3/9 and earlier and should be corrected via suspense correction.</t>
  </si>
  <si>
    <t>No new issues reported</t>
  </si>
  <si>
    <t>Security updated for customer maintenance role</t>
  </si>
  <si>
    <t>Fix to bypass default workflow migrated on 4/14</t>
  </si>
  <si>
    <t>Need a cash transfer journal customization to help automate cash transfer validation using the cash transfer matrix rather than manual approval by campuses.</t>
  </si>
  <si>
    <t>ID account codes should balance on journals</t>
  </si>
  <si>
    <t>New</t>
  </si>
  <si>
    <t>Accounting Services updated the description</t>
  </si>
  <si>
    <t>All were uploaded prior to February close.  61200001 was created online on 1/25 without that entered, please update online.
Is Quarterly PIE including new cost share funds.</t>
  </si>
  <si>
    <t>Reporting security for Assets</t>
  </si>
  <si>
    <t>m-FIN reports use GL_PROJ
CIW will accommodate by also adding EPC to GL_PROJECT_TBL</t>
  </si>
  <si>
    <t>Accounting Services</t>
  </si>
  <si>
    <t>Queries</t>
  </si>
  <si>
    <t>GL Financials</t>
  </si>
  <si>
    <t>SNP and SRECNP out of balance by $26.75 in Nov statements caused by one-sided entry</t>
  </si>
  <si>
    <t>SNP and SRECNP out of balance by $4,606 in Dec statements is caused by cash line allocation on approx 10 FOPPS (UCD)</t>
  </si>
  <si>
    <t>Unassigned balance in restricted fund discovered in UCD's February statements, due to about 275 projects without EPC in CIW's project table</t>
  </si>
  <si>
    <t>GL Reconciliation</t>
  </si>
  <si>
    <t>Access to Cash Management (for David &amp; Brent) in order to see ACH rejects and returns detail</t>
  </si>
  <si>
    <t>Reconciliation for Payroll and BRS warrants (similar to AP automated process)…  Have been unable to reconcile Payroll Warrants since go-live.</t>
  </si>
  <si>
    <t>JE AP01143123 has two voids with no voucher $27.46 &amp; $35.02 (old issue, not FIN 9.2 related)</t>
  </si>
  <si>
    <t>Year-end procedures for Pay Date Shift &amp; Payroll Accrual needed in FIN9.2 similar to FIN8.4</t>
  </si>
  <si>
    <t>GL Year End</t>
  </si>
  <si>
    <t>Account/Fund combo not in 9.2 (needed by Jane &amp; Brent when setting up new accounts)</t>
  </si>
  <si>
    <t>Access</t>
  </si>
  <si>
    <t>Need access to ACCT_ROLLUP_CU in 9.2 (Jane &amp; Brent)</t>
  </si>
  <si>
    <t>Need access to GASB Accounts and GASB Codes in 9.2 (Jane &amp; Brent)</t>
  </si>
  <si>
    <t>Trial Balance in FIN (shows beginning balance, current activity, ending balance)</t>
  </si>
  <si>
    <t>Resolved when all campus tree access issues were resolved</t>
  </si>
  <si>
    <t>New security role</t>
  </si>
  <si>
    <t>CU AM Asset Accountant has all known access.</t>
  </si>
  <si>
    <t>Duplicate of Item 75</t>
  </si>
  <si>
    <t>Try query CU_GL_WORKFLOW_STATUS_TRACK</t>
  </si>
  <si>
    <t>Cleanup script of worked items being created.  Setting on server being tested.</t>
  </si>
  <si>
    <t>For Charles Moon, the permission list was missing from his workflow role CU WF Journal UCCS VCAA 
For Brad Bayer, his workflow had not yet been created.</t>
  </si>
  <si>
    <t>Need confirmation that this new query is working as a substitute.</t>
  </si>
  <si>
    <t xml:space="preserve">No query </t>
  </si>
  <si>
    <t xml:space="preserve">These public queries are back:
AM_NBV_CU - Asset Net Book Value
AM_ASSET_NBV_CU - Asset Net Book Value
AM_DEPR_CLOSE_CU - Monthly Depreciation Expense
AM_ADDITIONS_CU - Asset Additions 
AM_JOURNAL_DETAIL - Asset Details for a Journal
AM_RETIREMENTS_CU - Asset Retirements
</t>
  </si>
  <si>
    <t>David working with Carl</t>
  </si>
  <si>
    <t xml:space="preserve">
4/25 David to sit with Shannon to get screen shots of Cash Management module needed, then Cal will grant read-only access to those areas</t>
  </si>
  <si>
    <t>Security is updating basic FIN security to view page</t>
  </si>
  <si>
    <t>Cancelled</t>
  </si>
  <si>
    <t>Currently works if PI # is included</t>
  </si>
  <si>
    <t>Delete</t>
  </si>
  <si>
    <t>Duplicate Issue of 37</t>
  </si>
  <si>
    <t>1-FYE</t>
  </si>
  <si>
    <t>Depreciation reporting tables.</t>
  </si>
  <si>
    <t>Asset Management</t>
  </si>
  <si>
    <t xml:space="preserve">Push to FY 2017 </t>
  </si>
  <si>
    <t>Testing completed by Brent 1/16</t>
  </si>
  <si>
    <t xml:space="preserve">Jonathan is devloping with Rob Lucas testing </t>
  </si>
  <si>
    <t xml:space="preserve">we haeve a workaround - wait </t>
  </si>
  <si>
    <t>Cerelia researching Cash Application issues</t>
  </si>
  <si>
    <t xml:space="preserve">Complete </t>
  </si>
  <si>
    <t xml:space="preserve">Closed </t>
  </si>
  <si>
    <t xml:space="preserve">The campuses will handle the </t>
  </si>
  <si>
    <t>Black box feeds</t>
  </si>
  <si>
    <t>Need help with 55 queries for auditors/ foundation/ reconciliation
 - 18 unable to locate in 9.2 - Period 1-9 and 10-12 Expense Population for Auditors
 - 37 producing inaccurate results</t>
  </si>
  <si>
    <t xml:space="preserve"> Lisa Affleck / Peggy Watson - still working on this issue</t>
  </si>
  <si>
    <t>Ryan Day working on this with Linda and Greg - unique contraint error when attempting to build the historical tables</t>
  </si>
  <si>
    <t>WAIT as of 5/20 meeting</t>
  </si>
  <si>
    <t>Cal thought these should be synced up.  Does this still need to be open?</t>
  </si>
  <si>
    <t>No update as of 05/26</t>
  </si>
  <si>
    <t>Complete</t>
  </si>
  <si>
    <t>Boulder / UCCS / UCD</t>
  </si>
  <si>
    <t>Item</t>
  </si>
  <si>
    <t>Heartland File Sent 05/25/2016</t>
  </si>
  <si>
    <t xml:space="preserve">All are caught up, development is underway for allowing cross-fund online.     </t>
  </si>
  <si>
    <t xml:space="preserve">Our primary permission lists prior to business unit security had entry and line copy templates that were not recreated on those lists.  The templates themselves have now been updated to not create amount which actually does copy down opposite sign. </t>
  </si>
  <si>
    <r>
      <t xml:space="preserve">Ryan Yu to verify - wait.  05/26/16 - </t>
    </r>
    <r>
      <rPr>
        <sz val="11"/>
        <rFont val="Calibri"/>
        <family val="2"/>
        <scheme val="minor"/>
      </rPr>
      <t xml:space="preserve">Ryan Yu ran Report and still has Speet Types in Error on his Query List. </t>
    </r>
  </si>
  <si>
    <t xml:space="preserve">Move from Critical to High. Does not need to be FYE. Linda Warren thinks we can use People Code.  Address after FYE. </t>
  </si>
  <si>
    <r>
      <t>Higher priority than item 83</t>
    </r>
    <r>
      <rPr>
        <b/>
        <sz val="11"/>
        <rFont val="Calibri"/>
        <family val="2"/>
        <scheme val="minor"/>
      </rPr>
      <t>. After FYE</t>
    </r>
  </si>
  <si>
    <t xml:space="preserve">Queries devided between Ryan &amp; Rob, may look outside for additional resources.  Jane is reviewing the latest Expense Pop Results. </t>
  </si>
  <si>
    <t xml:space="preserve">CLOSED - 94&amp;95 </t>
  </si>
  <si>
    <t>Checking with Kieth Carpenter on Status Update</t>
  </si>
  <si>
    <t xml:space="preserve">Query is work around until link is opened on display only page.  </t>
  </si>
  <si>
    <t xml:space="preserve">Program / Projects Budget Roll Forward </t>
  </si>
  <si>
    <t>Bring back 8.4 SQRs - Submitted to UIS 05/26/2016</t>
  </si>
  <si>
    <t>Ryan approved Security role being updated on 5/26.  Access team to complete.</t>
  </si>
  <si>
    <t xml:space="preserve">GL / Cognos Reporting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</si>
</sst>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dd\-mmm\-yy"/>
  </numFmts>
  <fonts count="13" x14ac:knownFonts="1">
    <font>
      <sz val="11"/>
      <color theme="1"/>
      <name val="Calibri"/>
      <family val="2"/>
      <scheme val="minor"/>
    </font>
    <font>
      <b/>
      <sz val="11"/>
      <color theme="1"/>
      <name val="Calibri"/>
      <family val="2"/>
      <scheme val="minor"/>
    </font>
    <font>
      <sz val="10"/>
      <color theme="1"/>
      <name val="Calibri"/>
      <family val="2"/>
      <scheme val="minor"/>
    </font>
    <font>
      <sz val="10"/>
      <color indexed="8"/>
      <name val="Arial"/>
      <family val="2"/>
    </font>
    <font>
      <sz val="11"/>
      <color indexed="8"/>
      <name val="Calibri"/>
      <family val="2"/>
    </font>
    <font>
      <b/>
      <sz val="9"/>
      <color rgb="FF000000"/>
      <name val="Calibri"/>
      <family val="2"/>
      <scheme val="minor"/>
    </font>
    <font>
      <sz val="9"/>
      <color theme="1"/>
      <name val="Calibri"/>
      <family val="2"/>
      <scheme val="minor"/>
    </font>
    <font>
      <b/>
      <sz val="11"/>
      <color rgb="FF000000"/>
      <name val="Calibri"/>
      <family val="2"/>
    </font>
    <font>
      <sz val="11"/>
      <color rgb="FF000000"/>
      <name val="Calibri"/>
      <family val="2"/>
    </font>
    <font>
      <sz val="9"/>
      <color rgb="FF000000"/>
      <name val="Calibri"/>
      <family val="2"/>
      <scheme val="minor"/>
    </font>
    <font>
      <sz val="11"/>
      <name val="Calibri"/>
      <family val="2"/>
      <scheme val="minor"/>
    </font>
    <font>
      <sz val="11"/>
      <color rgb="FFFF0000"/>
      <name val="Calibri"/>
      <family val="2"/>
      <scheme val="minor"/>
    </font>
    <font>
      <b/>
      <sz val="1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22"/>
        <bgColor indexed="0"/>
      </patternFill>
    </fill>
    <fill>
      <patternFill patternType="solid">
        <fgColor rgb="FFFFFF0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C0C0C0"/>
        <bgColor rgb="FFC0C0C0"/>
      </patternFill>
    </fill>
    <fill>
      <patternFill patternType="solid">
        <fgColor theme="0" tint="-0.14999847407452621"/>
        <bgColor rgb="FFC0C0C0"/>
      </patternFill>
    </fill>
    <fill>
      <patternFill patternType="solid">
        <fgColor rgb="FF00B0F0"/>
        <bgColor indexed="64"/>
      </patternFill>
    </fill>
    <fill>
      <patternFill patternType="solid">
        <fgColor theme="0"/>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theme="4"/>
      </left>
      <right style="thin">
        <color theme="4"/>
      </right>
      <top style="thin">
        <color theme="4"/>
      </top>
      <bottom style="thin">
        <color theme="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3" fillId="0" borderId="0"/>
  </cellStyleXfs>
  <cellXfs count="91">
    <xf numFmtId="0" fontId="0" fillId="0" borderId="0" xfId="0"/>
    <xf numFmtId="0" fontId="4" fillId="3" borderId="1" xfId="1" applyFont="1" applyFill="1" applyBorder="1" applyAlignment="1">
      <alignment horizontal="center"/>
    </xf>
    <xf numFmtId="0" fontId="4" fillId="4" borderId="2" xfId="1" applyFont="1" applyFill="1" applyBorder="1" applyAlignment="1">
      <alignment wrapText="1"/>
    </xf>
    <xf numFmtId="0" fontId="4" fillId="0" borderId="2" xfId="1" applyFont="1" applyFill="1" applyBorder="1" applyAlignment="1">
      <alignment wrapText="1"/>
    </xf>
    <xf numFmtId="0" fontId="4" fillId="3" borderId="1" xfId="2" applyFont="1" applyFill="1" applyBorder="1" applyAlignment="1">
      <alignment horizontal="center"/>
    </xf>
    <xf numFmtId="0" fontId="4" fillId="0" borderId="2" xfId="2" applyFont="1" applyFill="1" applyBorder="1" applyAlignment="1"/>
    <xf numFmtId="0" fontId="4" fillId="4" borderId="2" xfId="2" applyFont="1" applyFill="1" applyBorder="1" applyAlignment="1"/>
    <xf numFmtId="0" fontId="4" fillId="5" borderId="2" xfId="2" applyFont="1" applyFill="1" applyBorder="1" applyAlignment="1"/>
    <xf numFmtId="165" fontId="4" fillId="0" borderId="2" xfId="2" applyNumberFormat="1" applyFont="1" applyFill="1" applyBorder="1" applyAlignment="1">
      <alignment horizontal="right"/>
    </xf>
    <xf numFmtId="0" fontId="4" fillId="5" borderId="2" xfId="1" applyFont="1" applyFill="1" applyBorder="1" applyAlignment="1">
      <alignment wrapText="1"/>
    </xf>
    <xf numFmtId="0" fontId="5" fillId="7" borderId="3" xfId="0" applyFont="1" applyFill="1" applyBorder="1" applyAlignment="1" applyProtection="1">
      <alignment horizontal="center" vertical="center"/>
    </xf>
    <xf numFmtId="0" fontId="5" fillId="8" borderId="3" xfId="0" applyFont="1" applyFill="1" applyBorder="1" applyAlignment="1" applyProtection="1">
      <alignment horizontal="center" vertical="center"/>
    </xf>
    <xf numFmtId="164" fontId="5" fillId="8" borderId="3" xfId="0" applyNumberFormat="1" applyFont="1" applyFill="1" applyBorder="1" applyAlignment="1" applyProtection="1">
      <alignment horizontal="center" vertical="center"/>
    </xf>
    <xf numFmtId="40" fontId="5" fillId="8" borderId="3" xfId="0" applyNumberFormat="1" applyFont="1" applyFill="1" applyBorder="1" applyAlignment="1" applyProtection="1">
      <alignment horizontal="center" vertical="center"/>
    </xf>
    <xf numFmtId="164" fontId="5" fillId="7" borderId="3" xfId="0" applyNumberFormat="1" applyFont="1" applyFill="1" applyBorder="1" applyAlignment="1" applyProtection="1">
      <alignment horizontal="center" vertical="center"/>
    </xf>
    <xf numFmtId="0" fontId="6" fillId="0" borderId="0" xfId="0" applyFont="1" applyAlignment="1"/>
    <xf numFmtId="0" fontId="6" fillId="0" borderId="0" xfId="0" applyFont="1" applyFill="1" applyAlignment="1"/>
    <xf numFmtId="0" fontId="6" fillId="0" borderId="0" xfId="0" applyFont="1" applyFill="1" applyAlignment="1">
      <alignment horizontal="center"/>
    </xf>
    <xf numFmtId="164" fontId="6" fillId="9" borderId="0" xfId="0" applyNumberFormat="1" applyFont="1" applyFill="1" applyAlignment="1"/>
    <xf numFmtId="40" fontId="6" fillId="0" borderId="0" xfId="0" applyNumberFormat="1" applyFont="1" applyFill="1" applyAlignment="1"/>
    <xf numFmtId="164" fontId="6" fillId="0" borderId="0" xfId="0" applyNumberFormat="1" applyFont="1" applyAlignment="1"/>
    <xf numFmtId="0" fontId="6" fillId="0" borderId="0" xfId="0" applyFont="1" applyAlignment="1">
      <alignment horizontal="center"/>
    </xf>
    <xf numFmtId="40" fontId="6" fillId="0" borderId="0" xfId="0" applyNumberFormat="1" applyFont="1" applyAlignment="1"/>
    <xf numFmtId="0" fontId="7" fillId="7" borderId="3" xfId="0" applyFont="1" applyFill="1" applyBorder="1" applyAlignment="1" applyProtection="1">
      <alignment horizontal="center" vertical="center"/>
    </xf>
    <xf numFmtId="40" fontId="7" fillId="7" borderId="3" xfId="0" applyNumberFormat="1" applyFont="1" applyFill="1" applyBorder="1" applyAlignment="1" applyProtection="1">
      <alignment horizontal="center" vertical="center"/>
    </xf>
    <xf numFmtId="40" fontId="0" fillId="0" borderId="0" xfId="0" applyNumberFormat="1" applyAlignment="1"/>
    <xf numFmtId="0" fontId="0" fillId="0" borderId="0" xfId="0" applyAlignment="1"/>
    <xf numFmtId="0" fontId="8" fillId="0" borderId="4" xfId="0" applyFont="1" applyFill="1" applyBorder="1" applyAlignment="1" applyProtection="1">
      <alignment vertical="center"/>
    </xf>
    <xf numFmtId="0" fontId="8" fillId="0" borderId="4" xfId="0" applyFont="1" applyFill="1" applyBorder="1" applyAlignment="1" applyProtection="1">
      <alignment horizontal="right" vertical="center"/>
    </xf>
    <xf numFmtId="40" fontId="8" fillId="0" borderId="4" xfId="0" applyNumberFormat="1" applyFont="1" applyFill="1" applyBorder="1" applyAlignment="1" applyProtection="1">
      <alignment horizontal="right" vertical="center"/>
    </xf>
    <xf numFmtId="0" fontId="8" fillId="6" borderId="4" xfId="0" applyFont="1" applyFill="1" applyBorder="1" applyAlignment="1" applyProtection="1">
      <alignment horizontal="right" vertical="center"/>
    </xf>
    <xf numFmtId="40" fontId="8" fillId="6" borderId="4" xfId="0" applyNumberFormat="1" applyFont="1" applyFill="1" applyBorder="1" applyAlignment="1" applyProtection="1">
      <alignment horizontal="right" vertical="center"/>
    </xf>
    <xf numFmtId="40" fontId="0" fillId="6" borderId="0" xfId="0" applyNumberFormat="1" applyFill="1" applyAlignment="1"/>
    <xf numFmtId="40" fontId="5" fillId="7" borderId="3" xfId="0" applyNumberFormat="1" applyFont="1" applyFill="1" applyBorder="1" applyAlignment="1" applyProtection="1">
      <alignment horizontal="center" vertical="center"/>
    </xf>
    <xf numFmtId="0" fontId="9" fillId="0" borderId="4" xfId="0" applyFont="1" applyFill="1" applyBorder="1" applyAlignment="1" applyProtection="1">
      <alignment vertical="center"/>
    </xf>
    <xf numFmtId="0" fontId="9" fillId="0" borderId="4" xfId="0" applyFont="1" applyFill="1" applyBorder="1" applyAlignment="1" applyProtection="1">
      <alignment horizontal="right" vertical="center"/>
    </xf>
    <xf numFmtId="0" fontId="9" fillId="4" borderId="4" xfId="0" applyFont="1" applyFill="1" applyBorder="1" applyAlignment="1" applyProtection="1">
      <alignment horizontal="center" vertical="center"/>
    </xf>
    <xf numFmtId="0" fontId="9" fillId="4" borderId="4" xfId="0" applyFont="1" applyFill="1" applyBorder="1" applyAlignment="1" applyProtection="1">
      <alignment vertical="center"/>
    </xf>
    <xf numFmtId="165" fontId="9" fillId="0" borderId="4" xfId="0" applyNumberFormat="1" applyFont="1" applyFill="1" applyBorder="1" applyAlignment="1" applyProtection="1">
      <alignment horizontal="right" vertical="center"/>
    </xf>
    <xf numFmtId="40" fontId="9" fillId="0" borderId="4" xfId="0" applyNumberFormat="1" applyFont="1" applyFill="1" applyBorder="1" applyAlignment="1" applyProtection="1">
      <alignment horizontal="right" vertical="center"/>
    </xf>
    <xf numFmtId="0" fontId="9" fillId="0" borderId="4" xfId="0" applyFont="1" applyFill="1" applyBorder="1" applyAlignment="1" applyProtection="1">
      <alignment horizontal="center" vertical="center"/>
    </xf>
    <xf numFmtId="0" fontId="6" fillId="4" borderId="0" xfId="0" applyFont="1" applyFill="1" applyAlignment="1">
      <alignment horizontal="left"/>
    </xf>
    <xf numFmtId="0" fontId="6" fillId="4" borderId="0" xfId="0" applyFont="1" applyFill="1" applyAlignment="1"/>
    <xf numFmtId="0" fontId="0" fillId="0" borderId="3" xfId="0" applyBorder="1" applyAlignment="1">
      <alignment horizontal="center"/>
    </xf>
    <xf numFmtId="0" fontId="0" fillId="0" borderId="3" xfId="0" applyBorder="1"/>
    <xf numFmtId="0" fontId="1" fillId="2" borderId="3" xfId="0" applyFont="1" applyFill="1" applyBorder="1" applyAlignment="1">
      <alignment horizontal="center"/>
    </xf>
    <xf numFmtId="0" fontId="0" fillId="0" borderId="3" xfId="0" applyBorder="1" applyAlignment="1">
      <alignment vertical="top" wrapText="1"/>
    </xf>
    <xf numFmtId="0" fontId="0" fillId="0" borderId="3" xfId="0" applyBorder="1" applyAlignment="1">
      <alignment horizontal="center" vertical="top"/>
    </xf>
    <xf numFmtId="0" fontId="0" fillId="0" borderId="3" xfId="0" applyBorder="1" applyAlignment="1">
      <alignment horizontal="center" vertical="top" wrapText="1"/>
    </xf>
    <xf numFmtId="0" fontId="0" fillId="0" borderId="3" xfId="0" applyBorder="1" applyAlignment="1">
      <alignment wrapText="1"/>
    </xf>
    <xf numFmtId="0" fontId="0" fillId="0" borderId="3" xfId="0" applyBorder="1" applyAlignment="1">
      <alignment vertical="center" wrapText="1"/>
    </xf>
    <xf numFmtId="0" fontId="0" fillId="0" borderId="3" xfId="0" applyBorder="1" applyAlignment="1">
      <alignment vertical="center"/>
    </xf>
    <xf numFmtId="0" fontId="0" fillId="0" borderId="3" xfId="0"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10" borderId="3" xfId="0" applyFont="1" applyFill="1" applyBorder="1" applyAlignment="1">
      <alignment vertical="center" wrapText="1"/>
    </xf>
    <xf numFmtId="0" fontId="1" fillId="2" borderId="3" xfId="0" applyFont="1" applyFill="1" applyBorder="1" applyAlignment="1">
      <alignment horizontal="center" vertical="top"/>
    </xf>
    <xf numFmtId="0" fontId="1" fillId="0" borderId="3" xfId="0" applyFont="1" applyBorder="1" applyAlignment="1">
      <alignment horizontal="center" vertical="top"/>
    </xf>
    <xf numFmtId="0" fontId="0" fillId="0" borderId="3" xfId="0" quotePrefix="1" applyNumberFormat="1" applyBorder="1" applyAlignment="1">
      <alignment horizontal="center" vertical="top"/>
    </xf>
    <xf numFmtId="0" fontId="0" fillId="0" borderId="3" xfId="0" applyNumberFormat="1" applyBorder="1" applyAlignment="1">
      <alignment horizontal="center" vertical="top"/>
    </xf>
    <xf numFmtId="0" fontId="0" fillId="10" borderId="3" xfId="0" applyFill="1" applyBorder="1" applyAlignment="1">
      <alignment horizontal="center" vertical="top"/>
    </xf>
    <xf numFmtId="0" fontId="0" fillId="10" borderId="3" xfId="0" applyFill="1" applyBorder="1" applyAlignment="1">
      <alignment horizontal="center" vertical="top" wrapText="1"/>
    </xf>
    <xf numFmtId="0" fontId="0" fillId="10" borderId="3" xfId="0" applyFill="1" applyBorder="1" applyAlignment="1">
      <alignment vertical="top" wrapText="1"/>
    </xf>
    <xf numFmtId="0" fontId="0" fillId="10" borderId="3" xfId="0" applyFill="1" applyBorder="1" applyAlignment="1">
      <alignment vertical="top"/>
    </xf>
    <xf numFmtId="0" fontId="1" fillId="2" borderId="3" xfId="0" applyFont="1" applyFill="1" applyBorder="1" applyAlignment="1">
      <alignment horizontal="center" wrapText="1"/>
    </xf>
    <xf numFmtId="0" fontId="0" fillId="10" borderId="3" xfId="0" applyFill="1" applyBorder="1" applyAlignment="1">
      <alignment wrapText="1"/>
    </xf>
    <xf numFmtId="0" fontId="0" fillId="5" borderId="3" xfId="0" applyFill="1" applyBorder="1" applyAlignment="1">
      <alignment wrapText="1"/>
    </xf>
    <xf numFmtId="0" fontId="0" fillId="0" borderId="3" xfId="0" applyFont="1" applyBorder="1" applyAlignment="1">
      <alignment vertical="top" wrapText="1"/>
    </xf>
    <xf numFmtId="16" fontId="0" fillId="0" borderId="3" xfId="0" applyNumberFormat="1" applyBorder="1"/>
    <xf numFmtId="0" fontId="0" fillId="0" borderId="5" xfId="0" applyFont="1" applyBorder="1" applyAlignment="1">
      <alignment vertical="top" wrapText="1"/>
    </xf>
    <xf numFmtId="0" fontId="1" fillId="2" borderId="3" xfId="0" applyFont="1" applyFill="1" applyBorder="1" applyAlignment="1">
      <alignment horizontal="center" vertical="top" wrapText="1"/>
    </xf>
    <xf numFmtId="0" fontId="0" fillId="0" borderId="0" xfId="0" applyAlignment="1">
      <alignment wrapText="1"/>
    </xf>
    <xf numFmtId="0" fontId="1" fillId="0" borderId="3" xfId="0" applyFont="1" applyBorder="1" applyAlignment="1">
      <alignment horizontal="center" vertical="top" wrapText="1"/>
    </xf>
    <xf numFmtId="0" fontId="0" fillId="0" borderId="3" xfId="0" applyBorder="1" applyAlignment="1">
      <alignment horizontal="center" wrapText="1"/>
    </xf>
    <xf numFmtId="0" fontId="2" fillId="0" borderId="3" xfId="0" applyFont="1" applyBorder="1" applyAlignment="1">
      <alignment wrapText="1"/>
    </xf>
    <xf numFmtId="0" fontId="0" fillId="0" borderId="3" xfId="0" applyNumberFormat="1" applyBorder="1" applyAlignment="1">
      <alignment horizontal="center" vertical="top" wrapText="1"/>
    </xf>
    <xf numFmtId="16" fontId="0" fillId="0" borderId="3" xfId="0" applyNumberFormat="1" applyBorder="1" applyAlignment="1">
      <alignment wrapText="1"/>
    </xf>
    <xf numFmtId="0" fontId="0" fillId="0" borderId="3" xfId="0" quotePrefix="1" applyNumberFormat="1" applyBorder="1" applyAlignment="1">
      <alignment horizontal="center" vertical="top" wrapText="1"/>
    </xf>
    <xf numFmtId="0" fontId="0" fillId="10" borderId="3" xfId="0" applyFill="1" applyBorder="1" applyAlignment="1">
      <alignment horizontal="center" vertical="center" wrapText="1"/>
    </xf>
    <xf numFmtId="0" fontId="0" fillId="10" borderId="3" xfId="0" applyFill="1" applyBorder="1" applyAlignment="1">
      <alignment vertical="center" wrapText="1"/>
    </xf>
    <xf numFmtId="0" fontId="0" fillId="0" borderId="3" xfId="0" applyBorder="1" applyAlignment="1">
      <alignment horizontal="center" vertical="center" wrapText="1"/>
    </xf>
    <xf numFmtId="0" fontId="1" fillId="0" borderId="3" xfId="0" applyFont="1" applyBorder="1" applyAlignment="1">
      <alignment horizontal="center" wrapText="1"/>
    </xf>
    <xf numFmtId="0" fontId="10" fillId="0" borderId="3" xfId="0" applyFont="1" applyBorder="1" applyAlignment="1">
      <alignment vertical="center" wrapText="1"/>
    </xf>
    <xf numFmtId="0" fontId="0" fillId="0" borderId="3" xfId="0" applyFont="1" applyFill="1" applyBorder="1" applyAlignment="1">
      <alignment horizontal="left" vertical="center" wrapText="1"/>
    </xf>
    <xf numFmtId="0" fontId="0" fillId="0" borderId="0" xfId="0" applyBorder="1" applyAlignment="1">
      <alignment wrapText="1"/>
    </xf>
    <xf numFmtId="0" fontId="11" fillId="0" borderId="3" xfId="0" applyFont="1" applyBorder="1" applyAlignment="1">
      <alignment wrapText="1"/>
    </xf>
    <xf numFmtId="0" fontId="11" fillId="0" borderId="3" xfId="0" applyFont="1" applyBorder="1" applyAlignment="1">
      <alignment vertical="top" wrapText="1"/>
    </xf>
    <xf numFmtId="0" fontId="12" fillId="0" borderId="3" xfId="0" applyFont="1" applyBorder="1" applyAlignment="1">
      <alignment horizontal="center" vertical="top" wrapText="1"/>
    </xf>
    <xf numFmtId="0" fontId="10" fillId="0" borderId="3" xfId="0" applyFont="1" applyBorder="1" applyAlignment="1">
      <alignment wrapText="1"/>
    </xf>
    <xf numFmtId="0" fontId="12" fillId="0" borderId="3" xfId="0" applyFont="1" applyBorder="1" applyAlignment="1">
      <alignment horizontal="center" wrapText="1"/>
    </xf>
    <xf numFmtId="0" fontId="0" fillId="0" borderId="6" xfId="0" applyBorder="1" applyAlignment="1">
      <alignment wrapText="1"/>
    </xf>
  </cellXfs>
  <cellStyles count="3">
    <cellStyle name="Normal" xfId="0" builtinId="0"/>
    <cellStyle name="Normal_No Speedtypes" xfId="2"/>
    <cellStyle name="Normal_Sheet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3.jpg@01D17DF8.37B2EF5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1</xdr:rowOff>
    </xdr:from>
    <xdr:to>
      <xdr:col>11</xdr:col>
      <xdr:colOff>539751</xdr:colOff>
      <xdr:row>15</xdr:row>
      <xdr:rowOff>101600</xdr:rowOff>
    </xdr:to>
    <xdr:pic>
      <xdr:nvPicPr>
        <xdr:cNvPr id="3" name="Picture 2"/>
        <xdr:cNvPicPr>
          <a:picLocks noChangeAspect="1"/>
        </xdr:cNvPicPr>
      </xdr:nvPicPr>
      <xdr:blipFill>
        <a:blip xmlns:r="http://schemas.openxmlformats.org/officeDocument/2006/relationships" r:embed="rId1"/>
        <a:stretch>
          <a:fillRect/>
        </a:stretch>
      </xdr:blipFill>
      <xdr:spPr>
        <a:xfrm>
          <a:off x="653144" y="370115"/>
          <a:ext cx="7071178" cy="2507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1</xdr:rowOff>
    </xdr:from>
    <xdr:to>
      <xdr:col>10</xdr:col>
      <xdr:colOff>0</xdr:colOff>
      <xdr:row>19</xdr:row>
      <xdr:rowOff>69850</xdr:rowOff>
    </xdr:to>
    <xdr:pic>
      <xdr:nvPicPr>
        <xdr:cNvPr id="2" name="Picture 1"/>
        <xdr:cNvPicPr>
          <a:picLocks noChangeAspect="1"/>
        </xdr:cNvPicPr>
      </xdr:nvPicPr>
      <xdr:blipFill>
        <a:blip xmlns:r="http://schemas.openxmlformats.org/officeDocument/2006/relationships" r:embed="rId1"/>
        <a:stretch>
          <a:fillRect/>
        </a:stretch>
      </xdr:blipFill>
      <xdr:spPr>
        <a:xfrm>
          <a:off x="1306286" y="370115"/>
          <a:ext cx="5225143" cy="32158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279400</xdr:colOff>
      <xdr:row>0</xdr:row>
      <xdr:rowOff>95250</xdr:rowOff>
    </xdr:from>
    <xdr:to>
      <xdr:col>6</xdr:col>
      <xdr:colOff>88900</xdr:colOff>
      <xdr:row>25</xdr:row>
      <xdr:rowOff>0</xdr:rowOff>
    </xdr:to>
    <xdr:pic>
      <xdr:nvPicPr>
        <xdr:cNvPr id="4" name="Picture 3" descr="cid:image003.jpg@01D17DF8.37B2EF5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79400" y="95250"/>
          <a:ext cx="3728357" cy="4531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350628</xdr:colOff>
      <xdr:row>12</xdr:row>
      <xdr:rowOff>9238</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5372914" cy="2229924"/>
        </a:xfrm>
        <a:prstGeom prst="rect">
          <a:avLst/>
        </a:prstGeom>
      </xdr:spPr>
    </xdr:pic>
    <xdr:clientData/>
  </xdr:twoCellAnchor>
  <xdr:twoCellAnchor>
    <xdr:from>
      <xdr:col>9</xdr:col>
      <xdr:colOff>200025</xdr:colOff>
      <xdr:row>12</xdr:row>
      <xdr:rowOff>180975</xdr:rowOff>
    </xdr:from>
    <xdr:to>
      <xdr:col>18</xdr:col>
      <xdr:colOff>142875</xdr:colOff>
      <xdr:row>17</xdr:row>
      <xdr:rowOff>171450</xdr:rowOff>
    </xdr:to>
    <xdr:sp macro="" textlink="">
      <xdr:nvSpPr>
        <xdr:cNvPr id="5" name="TextBox 4"/>
        <xdr:cNvSpPr txBox="1"/>
      </xdr:nvSpPr>
      <xdr:spPr>
        <a:xfrm>
          <a:off x="6078311" y="2401661"/>
          <a:ext cx="5821135" cy="915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attributes section above</a:t>
          </a:r>
          <a:r>
            <a:rPr lang="en-US" sz="1100" baseline="0"/>
            <a:t>, should have hyper link to vierw program attributes.   This is not available for Budget Office users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tabSelected="1" workbookViewId="0">
      <pane ySplit="1" topLeftCell="A2" activePane="bottomLeft" state="frozenSplit"/>
      <selection pane="bottomLeft" activeCell="D5" sqref="D5"/>
    </sheetView>
  </sheetViews>
  <sheetFormatPr defaultRowHeight="15" x14ac:dyDescent="0.25"/>
  <cols>
    <col min="1" max="1" width="7.5703125" style="71" customWidth="1"/>
    <col min="2" max="2" width="9.42578125" style="71" bestFit="1" customWidth="1"/>
    <col min="3" max="3" width="15.42578125" style="71" customWidth="1"/>
    <col min="4" max="4" width="27.140625" style="71" customWidth="1"/>
    <col min="5" max="5" width="44.5703125" style="71" customWidth="1"/>
    <col min="6" max="6" width="10.140625" style="71" bestFit="1" customWidth="1"/>
    <col min="7" max="7" width="16.85546875" style="71" bestFit="1" customWidth="1"/>
    <col min="8" max="8" width="39.5703125" style="71" customWidth="1"/>
    <col min="9" max="9" width="33.42578125" style="71" customWidth="1"/>
    <col min="10" max="10" width="9.7109375" style="71" bestFit="1" customWidth="1"/>
    <col min="11" max="16384" width="9.140625" style="71"/>
  </cols>
  <sheetData>
    <row r="1" spans="1:11" ht="30" x14ac:dyDescent="0.25">
      <c r="A1" s="70" t="s">
        <v>499</v>
      </c>
      <c r="B1" s="70" t="s">
        <v>0</v>
      </c>
      <c r="C1" s="64" t="s">
        <v>420</v>
      </c>
      <c r="D1" s="64" t="s">
        <v>11</v>
      </c>
      <c r="E1" s="64" t="s">
        <v>1</v>
      </c>
      <c r="F1" s="64" t="s">
        <v>421</v>
      </c>
      <c r="G1" s="64" t="s">
        <v>2</v>
      </c>
      <c r="H1" s="64" t="s">
        <v>341</v>
      </c>
      <c r="I1" s="64" t="s">
        <v>337</v>
      </c>
      <c r="J1" s="64" t="s">
        <v>4</v>
      </c>
    </row>
    <row r="2" spans="1:11" ht="90" x14ac:dyDescent="0.25">
      <c r="A2" s="72">
        <v>20</v>
      </c>
      <c r="B2" s="72" t="s">
        <v>479</v>
      </c>
      <c r="C2" s="48" t="s">
        <v>375</v>
      </c>
      <c r="D2" s="46" t="s">
        <v>319</v>
      </c>
      <c r="E2" s="46" t="s">
        <v>376</v>
      </c>
      <c r="F2" s="46" t="s">
        <v>95</v>
      </c>
      <c r="G2" s="46" t="s">
        <v>371</v>
      </c>
      <c r="H2" s="46" t="s">
        <v>501</v>
      </c>
      <c r="I2" s="46" t="s">
        <v>442</v>
      </c>
      <c r="J2" s="46"/>
    </row>
    <row r="3" spans="1:11" ht="90" x14ac:dyDescent="0.25">
      <c r="A3" s="72">
        <v>25</v>
      </c>
      <c r="B3" s="72">
        <v>1</v>
      </c>
      <c r="C3" s="48" t="s">
        <v>276</v>
      </c>
      <c r="D3" s="46" t="s">
        <v>325</v>
      </c>
      <c r="E3" s="46" t="s">
        <v>278</v>
      </c>
      <c r="F3" s="46" t="s">
        <v>284</v>
      </c>
      <c r="G3" s="49" t="s">
        <v>371</v>
      </c>
      <c r="H3" s="88" t="s">
        <v>509</v>
      </c>
      <c r="I3" s="49" t="s">
        <v>340</v>
      </c>
      <c r="J3" s="49" t="s">
        <v>494</v>
      </c>
    </row>
    <row r="4" spans="1:11" ht="30" x14ac:dyDescent="0.25">
      <c r="A4" s="72">
        <v>29</v>
      </c>
      <c r="B4" s="72">
        <v>1</v>
      </c>
      <c r="C4" s="48" t="s">
        <v>363</v>
      </c>
      <c r="D4" s="46" t="s">
        <v>351</v>
      </c>
      <c r="E4" s="46" t="s">
        <v>357</v>
      </c>
      <c r="F4" s="49"/>
      <c r="G4" s="49" t="s">
        <v>432</v>
      </c>
      <c r="H4" s="49" t="s">
        <v>388</v>
      </c>
      <c r="I4" s="49" t="s">
        <v>495</v>
      </c>
      <c r="J4" s="49"/>
    </row>
    <row r="5" spans="1:11" ht="60" x14ac:dyDescent="0.25">
      <c r="A5" s="72">
        <v>35</v>
      </c>
      <c r="B5" s="75">
        <v>2</v>
      </c>
      <c r="C5" s="48" t="s">
        <v>31</v>
      </c>
      <c r="D5" s="46" t="s">
        <v>33</v>
      </c>
      <c r="E5" s="49" t="s">
        <v>34</v>
      </c>
      <c r="F5" s="46" t="s">
        <v>35</v>
      </c>
      <c r="G5" s="49" t="s">
        <v>371</v>
      </c>
      <c r="H5" s="49" t="s">
        <v>383</v>
      </c>
      <c r="I5" s="49"/>
      <c r="J5" s="49"/>
    </row>
    <row r="6" spans="1:11" ht="25.5" x14ac:dyDescent="0.25">
      <c r="A6" s="72">
        <v>36</v>
      </c>
      <c r="B6" s="61">
        <v>3</v>
      </c>
      <c r="C6" s="48" t="s">
        <v>5</v>
      </c>
      <c r="D6" s="50" t="s">
        <v>329</v>
      </c>
      <c r="E6" s="53" t="s">
        <v>205</v>
      </c>
      <c r="F6" s="54"/>
      <c r="G6" s="49" t="s">
        <v>371</v>
      </c>
      <c r="H6" s="49"/>
      <c r="I6" s="49"/>
      <c r="J6" s="49"/>
    </row>
    <row r="7" spans="1:11" ht="30" x14ac:dyDescent="0.25">
      <c r="A7" s="72">
        <v>37</v>
      </c>
      <c r="B7" s="48">
        <v>2</v>
      </c>
      <c r="C7" s="48" t="s">
        <v>5</v>
      </c>
      <c r="D7" s="50" t="s">
        <v>331</v>
      </c>
      <c r="E7" s="53" t="s">
        <v>207</v>
      </c>
      <c r="F7" s="53"/>
      <c r="G7" s="49" t="s">
        <v>371</v>
      </c>
      <c r="H7" s="49" t="s">
        <v>384</v>
      </c>
      <c r="I7" s="88" t="s">
        <v>508</v>
      </c>
      <c r="J7" s="76">
        <v>42490</v>
      </c>
    </row>
    <row r="8" spans="1:11" ht="45" x14ac:dyDescent="0.25">
      <c r="A8" s="72">
        <v>38</v>
      </c>
      <c r="B8" s="48">
        <v>2</v>
      </c>
      <c r="C8" s="48" t="s">
        <v>5</v>
      </c>
      <c r="D8" s="50" t="s">
        <v>208</v>
      </c>
      <c r="E8" s="53" t="s">
        <v>209</v>
      </c>
      <c r="F8" s="53"/>
      <c r="G8" s="49" t="s">
        <v>371</v>
      </c>
      <c r="H8" s="49" t="s">
        <v>387</v>
      </c>
      <c r="I8" s="49" t="s">
        <v>500</v>
      </c>
      <c r="J8" s="76">
        <v>42505</v>
      </c>
    </row>
    <row r="9" spans="1:11" ht="60" x14ac:dyDescent="0.25">
      <c r="A9" s="72">
        <v>39</v>
      </c>
      <c r="B9" s="72">
        <v>2</v>
      </c>
      <c r="C9" s="48" t="s">
        <v>363</v>
      </c>
      <c r="D9" s="46" t="s">
        <v>354</v>
      </c>
      <c r="E9" s="46" t="s">
        <v>368</v>
      </c>
      <c r="F9" s="49"/>
      <c r="G9" s="49" t="s">
        <v>414</v>
      </c>
      <c r="H9" s="49" t="s">
        <v>369</v>
      </c>
      <c r="I9" s="49"/>
      <c r="J9" s="49"/>
    </row>
    <row r="10" spans="1:11" x14ac:dyDescent="0.25">
      <c r="A10" s="72">
        <v>40</v>
      </c>
      <c r="B10" s="72">
        <v>3</v>
      </c>
      <c r="C10" s="48" t="s">
        <v>363</v>
      </c>
      <c r="D10" s="46" t="s">
        <v>351</v>
      </c>
      <c r="E10" s="67" t="s">
        <v>356</v>
      </c>
      <c r="F10" s="49"/>
      <c r="G10" s="49" t="s">
        <v>371</v>
      </c>
      <c r="H10" s="49" t="s">
        <v>372</v>
      </c>
      <c r="I10" s="49" t="s">
        <v>482</v>
      </c>
      <c r="J10" s="49"/>
    </row>
    <row r="11" spans="1:11" ht="30" x14ac:dyDescent="0.25">
      <c r="A11" s="72">
        <v>43</v>
      </c>
      <c r="B11" s="48">
        <v>2</v>
      </c>
      <c r="C11" s="48" t="s">
        <v>6</v>
      </c>
      <c r="D11" s="46" t="s">
        <v>321</v>
      </c>
      <c r="E11" s="46" t="s">
        <v>13</v>
      </c>
      <c r="F11" s="46" t="s">
        <v>9</v>
      </c>
      <c r="G11" s="46" t="s">
        <v>339</v>
      </c>
      <c r="H11" s="86"/>
      <c r="I11" s="46"/>
      <c r="J11" s="46"/>
      <c r="K11" s="84"/>
    </row>
    <row r="12" spans="1:11" ht="60" x14ac:dyDescent="0.25">
      <c r="A12" s="72">
        <v>44</v>
      </c>
      <c r="B12" s="87" t="s">
        <v>479</v>
      </c>
      <c r="C12" s="48" t="s">
        <v>5</v>
      </c>
      <c r="D12" s="49" t="s">
        <v>319</v>
      </c>
      <c r="E12" s="46" t="s">
        <v>7</v>
      </c>
      <c r="F12" s="46" t="s">
        <v>9</v>
      </c>
      <c r="G12" s="46" t="s">
        <v>339</v>
      </c>
      <c r="H12" s="46" t="s">
        <v>503</v>
      </c>
      <c r="I12" s="46"/>
      <c r="J12" s="46"/>
    </row>
    <row r="13" spans="1:11" ht="90" x14ac:dyDescent="0.25">
      <c r="A13" s="72">
        <v>46</v>
      </c>
      <c r="B13" s="77">
        <v>2</v>
      </c>
      <c r="C13" s="48" t="s">
        <v>15</v>
      </c>
      <c r="D13" s="46" t="s">
        <v>16</v>
      </c>
      <c r="E13" s="49" t="s">
        <v>17</v>
      </c>
      <c r="F13" s="46" t="s">
        <v>18</v>
      </c>
      <c r="G13" s="49" t="s">
        <v>414</v>
      </c>
      <c r="H13" s="49" t="s">
        <v>476</v>
      </c>
      <c r="I13" s="49"/>
      <c r="J13" s="49"/>
    </row>
    <row r="14" spans="1:11" ht="30" x14ac:dyDescent="0.25">
      <c r="A14" s="72">
        <v>48</v>
      </c>
      <c r="B14" s="75">
        <v>2</v>
      </c>
      <c r="C14" s="48" t="s">
        <v>31</v>
      </c>
      <c r="D14" s="46" t="s">
        <v>12</v>
      </c>
      <c r="E14" s="49" t="s">
        <v>32</v>
      </c>
      <c r="F14" s="46" t="s">
        <v>9</v>
      </c>
      <c r="G14" s="49" t="s">
        <v>339</v>
      </c>
      <c r="H14" s="49" t="s">
        <v>485</v>
      </c>
      <c r="I14" s="49"/>
      <c r="J14" s="49"/>
    </row>
    <row r="15" spans="1:11" ht="45" x14ac:dyDescent="0.25">
      <c r="A15" s="72">
        <v>49</v>
      </c>
      <c r="B15" s="48">
        <v>1</v>
      </c>
      <c r="C15" s="48" t="s">
        <v>5</v>
      </c>
      <c r="D15" s="50" t="s">
        <v>325</v>
      </c>
      <c r="E15" s="49" t="s">
        <v>195</v>
      </c>
      <c r="F15" s="53"/>
      <c r="G15" s="49" t="s">
        <v>339</v>
      </c>
      <c r="H15" s="49"/>
      <c r="I15" s="49"/>
      <c r="J15" s="49"/>
    </row>
    <row r="16" spans="1:11" ht="45" x14ac:dyDescent="0.25">
      <c r="A16" s="72">
        <v>50</v>
      </c>
      <c r="B16" s="48">
        <v>2</v>
      </c>
      <c r="C16" s="48" t="s">
        <v>5</v>
      </c>
      <c r="D16" s="50" t="s">
        <v>326</v>
      </c>
      <c r="E16" s="49" t="s">
        <v>196</v>
      </c>
      <c r="F16" s="53"/>
      <c r="G16" s="49" t="s">
        <v>339</v>
      </c>
      <c r="H16" s="49"/>
      <c r="I16" s="49"/>
      <c r="J16" s="49"/>
    </row>
    <row r="17" spans="1:10" ht="45" x14ac:dyDescent="0.25">
      <c r="A17" s="72">
        <v>51</v>
      </c>
      <c r="B17" s="48">
        <v>1</v>
      </c>
      <c r="C17" s="48" t="s">
        <v>5</v>
      </c>
      <c r="D17" s="50" t="s">
        <v>327</v>
      </c>
      <c r="E17" s="49" t="s">
        <v>197</v>
      </c>
      <c r="F17" s="53" t="s">
        <v>198</v>
      </c>
      <c r="G17" s="49" t="s">
        <v>339</v>
      </c>
      <c r="H17" s="66" t="s">
        <v>350</v>
      </c>
      <c r="I17" s="49"/>
      <c r="J17" s="49" t="s">
        <v>494</v>
      </c>
    </row>
    <row r="18" spans="1:10" ht="45" x14ac:dyDescent="0.25">
      <c r="A18" s="72">
        <v>52</v>
      </c>
      <c r="B18" s="48">
        <v>2</v>
      </c>
      <c r="C18" s="48" t="s">
        <v>5</v>
      </c>
      <c r="D18" s="50" t="s">
        <v>327</v>
      </c>
      <c r="E18" s="49" t="s">
        <v>201</v>
      </c>
      <c r="F18" s="53" t="s">
        <v>200</v>
      </c>
      <c r="G18" s="49" t="s">
        <v>339</v>
      </c>
      <c r="H18" s="49"/>
      <c r="I18" s="49"/>
      <c r="J18" s="49"/>
    </row>
    <row r="19" spans="1:10" ht="30" x14ac:dyDescent="0.25">
      <c r="A19" s="72">
        <v>53</v>
      </c>
      <c r="B19" s="48">
        <v>2</v>
      </c>
      <c r="C19" s="48" t="s">
        <v>5</v>
      </c>
      <c r="D19" s="50" t="s">
        <v>327</v>
      </c>
      <c r="E19" s="49" t="s">
        <v>202</v>
      </c>
      <c r="F19" s="53"/>
      <c r="G19" s="49" t="s">
        <v>339</v>
      </c>
      <c r="H19" s="49" t="s">
        <v>348</v>
      </c>
      <c r="I19" s="49"/>
      <c r="J19" s="49"/>
    </row>
    <row r="20" spans="1:10" ht="45" x14ac:dyDescent="0.25">
      <c r="A20" s="72">
        <v>55</v>
      </c>
      <c r="B20" s="61">
        <v>2</v>
      </c>
      <c r="C20" s="78" t="s">
        <v>5</v>
      </c>
      <c r="D20" s="79" t="s">
        <v>212</v>
      </c>
      <c r="E20" s="49" t="s">
        <v>335</v>
      </c>
      <c r="F20" s="55" t="s">
        <v>274</v>
      </c>
      <c r="G20" s="65" t="s">
        <v>371</v>
      </c>
      <c r="H20" s="65" t="s">
        <v>444</v>
      </c>
      <c r="I20" s="65"/>
      <c r="J20" s="65"/>
    </row>
    <row r="21" spans="1:10" ht="45" x14ac:dyDescent="0.25">
      <c r="A21" s="72">
        <v>56</v>
      </c>
      <c r="B21" s="48">
        <v>2</v>
      </c>
      <c r="C21" s="80" t="s">
        <v>5</v>
      </c>
      <c r="D21" s="50" t="s">
        <v>212</v>
      </c>
      <c r="E21" s="49" t="s">
        <v>213</v>
      </c>
      <c r="F21" s="53" t="s">
        <v>275</v>
      </c>
      <c r="G21" s="65" t="s">
        <v>371</v>
      </c>
      <c r="H21" s="65" t="s">
        <v>444</v>
      </c>
      <c r="I21" s="65"/>
      <c r="J21" s="49"/>
    </row>
    <row r="22" spans="1:10" ht="30" x14ac:dyDescent="0.25">
      <c r="A22" s="72">
        <v>57</v>
      </c>
      <c r="B22" s="72">
        <v>2</v>
      </c>
      <c r="C22" s="48" t="s">
        <v>276</v>
      </c>
      <c r="D22" s="46" t="s">
        <v>332</v>
      </c>
      <c r="E22" s="49" t="s">
        <v>277</v>
      </c>
      <c r="F22" s="46" t="s">
        <v>9</v>
      </c>
      <c r="G22" s="49" t="s">
        <v>430</v>
      </c>
      <c r="H22" s="49" t="s">
        <v>424</v>
      </c>
      <c r="I22" s="49"/>
      <c r="J22" s="49"/>
    </row>
    <row r="23" spans="1:10" ht="60" x14ac:dyDescent="0.25">
      <c r="A23" s="72">
        <v>58</v>
      </c>
      <c r="B23" s="72">
        <v>1</v>
      </c>
      <c r="C23" s="48" t="s">
        <v>276</v>
      </c>
      <c r="D23" s="46" t="s">
        <v>332</v>
      </c>
      <c r="E23" s="49" t="s">
        <v>279</v>
      </c>
      <c r="F23" s="49"/>
      <c r="G23" s="49" t="s">
        <v>377</v>
      </c>
      <c r="H23" s="49" t="s">
        <v>342</v>
      </c>
      <c r="I23" s="49" t="s">
        <v>496</v>
      </c>
      <c r="J23" s="49"/>
    </row>
    <row r="24" spans="1:10" ht="30" x14ac:dyDescent="0.25">
      <c r="A24" s="72">
        <v>62</v>
      </c>
      <c r="B24" s="72">
        <v>1</v>
      </c>
      <c r="C24" s="48" t="s">
        <v>363</v>
      </c>
      <c r="D24" s="46" t="s">
        <v>351</v>
      </c>
      <c r="E24" s="49" t="s">
        <v>355</v>
      </c>
      <c r="F24" s="49"/>
      <c r="G24" s="49" t="s">
        <v>371</v>
      </c>
      <c r="H24" s="49" t="s">
        <v>484</v>
      </c>
      <c r="I24" s="49"/>
      <c r="J24" s="49"/>
    </row>
    <row r="25" spans="1:10" ht="75" x14ac:dyDescent="0.25">
      <c r="A25" s="72">
        <v>64</v>
      </c>
      <c r="B25" s="72">
        <v>1</v>
      </c>
      <c r="C25" s="48" t="s">
        <v>498</v>
      </c>
      <c r="D25" s="46" t="s">
        <v>354</v>
      </c>
      <c r="E25" s="49" t="s">
        <v>358</v>
      </c>
      <c r="F25" s="49"/>
      <c r="G25" s="49" t="s">
        <v>358</v>
      </c>
      <c r="H25" s="49" t="s">
        <v>371</v>
      </c>
      <c r="I25" s="49" t="s">
        <v>467</v>
      </c>
      <c r="J25" s="49"/>
    </row>
    <row r="26" spans="1:10" ht="30" x14ac:dyDescent="0.25">
      <c r="A26" s="72">
        <v>67</v>
      </c>
      <c r="B26" s="72">
        <v>2</v>
      </c>
      <c r="C26" s="48" t="s">
        <v>389</v>
      </c>
      <c r="D26" s="46" t="s">
        <v>391</v>
      </c>
      <c r="E26" s="49" t="s">
        <v>392</v>
      </c>
      <c r="F26" s="49"/>
      <c r="G26" s="49" t="s">
        <v>371</v>
      </c>
      <c r="H26" s="49" t="s">
        <v>474</v>
      </c>
      <c r="I26" s="49"/>
      <c r="J26" s="49"/>
    </row>
    <row r="27" spans="1:10" ht="45" x14ac:dyDescent="0.25">
      <c r="A27" s="72">
        <v>72</v>
      </c>
      <c r="B27" s="72">
        <v>1</v>
      </c>
      <c r="C27" s="48" t="s">
        <v>389</v>
      </c>
      <c r="D27" s="46" t="s">
        <v>288</v>
      </c>
      <c r="E27" s="49" t="s">
        <v>401</v>
      </c>
      <c r="F27" s="49"/>
      <c r="G27" s="49" t="s">
        <v>339</v>
      </c>
      <c r="H27" s="49" t="s">
        <v>486</v>
      </c>
      <c r="I27" s="49"/>
      <c r="J27" s="49"/>
    </row>
    <row r="28" spans="1:10" ht="45" x14ac:dyDescent="0.25">
      <c r="A28" s="72">
        <v>78</v>
      </c>
      <c r="B28" s="72">
        <v>1</v>
      </c>
      <c r="C28" s="48" t="s">
        <v>363</v>
      </c>
      <c r="D28" s="46" t="s">
        <v>378</v>
      </c>
      <c r="E28" s="49" t="s">
        <v>360</v>
      </c>
      <c r="F28" s="49"/>
      <c r="G28" s="49" t="s">
        <v>371</v>
      </c>
      <c r="H28" s="49" t="s">
        <v>463</v>
      </c>
      <c r="I28" s="49"/>
      <c r="J28" s="49"/>
    </row>
    <row r="29" spans="1:10" ht="45" x14ac:dyDescent="0.25">
      <c r="A29" s="72">
        <v>79</v>
      </c>
      <c r="B29" s="72">
        <v>1</v>
      </c>
      <c r="C29" s="48" t="s">
        <v>363</v>
      </c>
      <c r="D29" s="46" t="s">
        <v>351</v>
      </c>
      <c r="E29" s="49" t="s">
        <v>361</v>
      </c>
      <c r="F29" s="49"/>
      <c r="G29" s="49" t="s">
        <v>339</v>
      </c>
      <c r="H29" s="49" t="s">
        <v>490</v>
      </c>
      <c r="I29" s="49" t="s">
        <v>431</v>
      </c>
      <c r="J29" s="49"/>
    </row>
    <row r="30" spans="1:10" ht="30" x14ac:dyDescent="0.25">
      <c r="A30" s="72">
        <v>80</v>
      </c>
      <c r="B30" s="72">
        <v>2</v>
      </c>
      <c r="C30" s="48" t="s">
        <v>363</v>
      </c>
      <c r="D30" s="46" t="s">
        <v>379</v>
      </c>
      <c r="E30" s="49" t="s">
        <v>362</v>
      </c>
      <c r="F30" s="49"/>
      <c r="G30" s="49" t="s">
        <v>377</v>
      </c>
      <c r="H30" s="49"/>
      <c r="I30" s="49"/>
      <c r="J30" s="49"/>
    </row>
    <row r="31" spans="1:10" ht="60" x14ac:dyDescent="0.25">
      <c r="A31" s="72">
        <v>83</v>
      </c>
      <c r="B31" s="72">
        <v>1</v>
      </c>
      <c r="C31" s="48"/>
      <c r="D31" s="46"/>
      <c r="E31" s="49" t="s">
        <v>438</v>
      </c>
      <c r="F31" s="49"/>
      <c r="G31" s="49" t="s">
        <v>440</v>
      </c>
      <c r="H31" s="88" t="s">
        <v>504</v>
      </c>
      <c r="I31" s="49"/>
      <c r="J31" s="49"/>
    </row>
    <row r="32" spans="1:10" x14ac:dyDescent="0.25">
      <c r="A32" s="72">
        <v>84</v>
      </c>
      <c r="B32" s="72">
        <v>1</v>
      </c>
      <c r="C32" s="48"/>
      <c r="D32" s="46"/>
      <c r="E32" s="49" t="s">
        <v>439</v>
      </c>
      <c r="F32" s="49"/>
      <c r="G32" s="49" t="s">
        <v>440</v>
      </c>
      <c r="H32" s="49" t="s">
        <v>505</v>
      </c>
      <c r="I32" s="49"/>
      <c r="J32" s="49"/>
    </row>
    <row r="33" spans="1:10" ht="75" x14ac:dyDescent="0.25">
      <c r="A33" s="81">
        <v>92</v>
      </c>
      <c r="B33" s="81" t="s">
        <v>479</v>
      </c>
      <c r="C33" s="49" t="s">
        <v>445</v>
      </c>
      <c r="D33" s="83" t="s">
        <v>446</v>
      </c>
      <c r="E33" s="82" t="s">
        <v>491</v>
      </c>
      <c r="F33" s="50"/>
      <c r="G33" s="50" t="s">
        <v>371</v>
      </c>
      <c r="H33" s="50" t="s">
        <v>506</v>
      </c>
      <c r="I33" s="49" t="s">
        <v>40</v>
      </c>
      <c r="J33" s="49"/>
    </row>
    <row r="34" spans="1:10" ht="75" x14ac:dyDescent="0.25">
      <c r="A34" s="81">
        <v>97</v>
      </c>
      <c r="B34" s="81">
        <v>2</v>
      </c>
      <c r="C34" s="49" t="s">
        <v>445</v>
      </c>
      <c r="D34" s="49" t="s">
        <v>451</v>
      </c>
      <c r="E34" s="49" t="s">
        <v>452</v>
      </c>
      <c r="F34" s="49"/>
      <c r="G34" s="49" t="s">
        <v>432</v>
      </c>
      <c r="H34" s="49" t="s">
        <v>473</v>
      </c>
      <c r="I34" s="49"/>
      <c r="J34" s="49"/>
    </row>
    <row r="35" spans="1:10" ht="60" x14ac:dyDescent="0.25">
      <c r="A35" s="81">
        <v>98</v>
      </c>
      <c r="B35" s="81" t="s">
        <v>479</v>
      </c>
      <c r="C35" s="49" t="s">
        <v>445</v>
      </c>
      <c r="D35" s="90" t="s">
        <v>451</v>
      </c>
      <c r="E35" s="49" t="s">
        <v>453</v>
      </c>
      <c r="F35" s="49"/>
      <c r="G35" s="49" t="s">
        <v>371</v>
      </c>
      <c r="H35" s="85"/>
      <c r="I35" s="49" t="s">
        <v>492</v>
      </c>
      <c r="J35" s="49"/>
    </row>
    <row r="36" spans="1:10" ht="30" x14ac:dyDescent="0.25">
      <c r="A36" s="81">
        <v>99</v>
      </c>
      <c r="B36" s="81">
        <v>3</v>
      </c>
      <c r="C36" s="49" t="s">
        <v>445</v>
      </c>
      <c r="D36" s="49" t="s">
        <v>451</v>
      </c>
      <c r="E36" s="49" t="s">
        <v>454</v>
      </c>
      <c r="F36" s="49"/>
      <c r="G36" s="49" t="s">
        <v>432</v>
      </c>
      <c r="H36" s="49"/>
      <c r="I36" s="49"/>
      <c r="J36" s="49"/>
    </row>
    <row r="37" spans="1:10" ht="30" x14ac:dyDescent="0.25">
      <c r="A37" s="81">
        <v>101</v>
      </c>
      <c r="B37" s="81">
        <v>3</v>
      </c>
      <c r="C37" s="49" t="s">
        <v>445</v>
      </c>
      <c r="D37" s="49" t="s">
        <v>351</v>
      </c>
      <c r="E37" s="49" t="s">
        <v>457</v>
      </c>
      <c r="F37" s="49"/>
      <c r="G37" s="49" t="s">
        <v>477</v>
      </c>
      <c r="H37" s="49" t="s">
        <v>478</v>
      </c>
      <c r="I37" s="49"/>
      <c r="J37" s="49"/>
    </row>
    <row r="38" spans="1:10" ht="45" x14ac:dyDescent="0.25">
      <c r="A38" s="81">
        <v>103</v>
      </c>
      <c r="B38" s="89" t="s">
        <v>479</v>
      </c>
      <c r="C38" s="49" t="s">
        <v>445</v>
      </c>
      <c r="D38" s="49" t="s">
        <v>458</v>
      </c>
      <c r="E38" s="49" t="s">
        <v>460</v>
      </c>
      <c r="F38" s="49"/>
      <c r="G38" s="49" t="s">
        <v>371</v>
      </c>
      <c r="H38" s="49" t="s">
        <v>512</v>
      </c>
      <c r="I38" s="49"/>
      <c r="J38" s="49"/>
    </row>
    <row r="39" spans="1:10" ht="30" x14ac:dyDescent="0.25">
      <c r="A39" s="81">
        <v>104</v>
      </c>
      <c r="B39" s="81">
        <v>3</v>
      </c>
      <c r="C39" s="49" t="s">
        <v>445</v>
      </c>
      <c r="D39" s="49" t="s">
        <v>378</v>
      </c>
      <c r="E39" s="49" t="s">
        <v>461</v>
      </c>
      <c r="F39" s="49"/>
      <c r="G39" s="49" t="s">
        <v>432</v>
      </c>
      <c r="H39" s="49" t="s">
        <v>472</v>
      </c>
      <c r="I39" s="49"/>
      <c r="J39" s="49"/>
    </row>
    <row r="40" spans="1:10" ht="45" x14ac:dyDescent="0.25">
      <c r="A40" s="81">
        <v>106</v>
      </c>
      <c r="B40" s="89" t="s">
        <v>479</v>
      </c>
      <c r="C40" s="49"/>
      <c r="D40" s="49" t="s">
        <v>481</v>
      </c>
      <c r="E40" s="49" t="s">
        <v>480</v>
      </c>
      <c r="F40" s="49"/>
      <c r="G40" s="49"/>
      <c r="H40" s="49" t="s">
        <v>493</v>
      </c>
      <c r="I40" s="49"/>
      <c r="J40" s="49"/>
    </row>
    <row r="41" spans="1:10" ht="30" x14ac:dyDescent="0.25">
      <c r="A41" s="81">
        <v>107</v>
      </c>
      <c r="B41" s="81" t="s">
        <v>479</v>
      </c>
      <c r="C41" s="49" t="s">
        <v>445</v>
      </c>
      <c r="D41" s="49" t="s">
        <v>513</v>
      </c>
      <c r="E41" s="49" t="s">
        <v>510</v>
      </c>
      <c r="F41" s="49"/>
      <c r="G41" s="49" t="s">
        <v>371</v>
      </c>
      <c r="H41" s="49" t="s">
        <v>511</v>
      </c>
      <c r="I41" s="49"/>
      <c r="J41" s="49"/>
    </row>
  </sheetData>
  <sortState ref="A2:K41">
    <sortCondition ref="A2:A41"/>
  </sortState>
  <printOptions gridLines="1"/>
  <pageMargins left="0.7" right="0.7" top="0.75" bottom="0.75" header="0.3" footer="0.3"/>
  <pageSetup scale="52" fitToHeight="0" orientation="landscape" r:id="rId1"/>
  <headerFooter>
    <oddHeader>&amp;F</oddHeader>
    <oddFooter>&amp;C&amp;A&amp;RPage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workbookViewId="0">
      <pane ySplit="1" topLeftCell="A2" activePane="bottomLeft" state="frozen"/>
      <selection pane="bottomLeft" activeCell="K22" sqref="K22"/>
    </sheetView>
  </sheetViews>
  <sheetFormatPr defaultColWidth="8.7109375" defaultRowHeight="12" x14ac:dyDescent="0.2"/>
  <cols>
    <col min="1" max="1" width="5.85546875" style="15" customWidth="1"/>
    <col min="2" max="2" width="3.5703125" style="15" customWidth="1"/>
    <col min="3" max="3" width="12.42578125" style="21" customWidth="1"/>
    <col min="4" max="4" width="24.42578125" style="15" hidden="1" customWidth="1"/>
    <col min="5" max="5" width="19.5703125" style="15" customWidth="1"/>
    <col min="6" max="6" width="8.140625" style="15" customWidth="1"/>
    <col min="7" max="7" width="10.140625" style="15" customWidth="1"/>
    <col min="8" max="8" width="6.7109375" style="15" customWidth="1"/>
    <col min="9" max="9" width="5.5703125" style="15" customWidth="1"/>
    <col min="10" max="10" width="9.85546875" style="15" customWidth="1"/>
    <col min="11" max="11" width="14.140625" style="22" customWidth="1"/>
    <col min="12" max="12" width="8.140625" style="15" customWidth="1"/>
    <col min="13" max="13" width="10.7109375" style="15" customWidth="1"/>
    <col min="14" max="14" width="10.42578125" style="15" customWidth="1"/>
    <col min="15" max="25" width="14.140625" style="15" customWidth="1"/>
    <col min="26" max="16384" width="8.7109375" style="15"/>
  </cols>
  <sheetData>
    <row r="1" spans="1:25" x14ac:dyDescent="0.2">
      <c r="A1" s="10" t="s">
        <v>215</v>
      </c>
      <c r="B1" s="10" t="s">
        <v>216</v>
      </c>
      <c r="C1" s="10" t="s">
        <v>217</v>
      </c>
      <c r="D1" s="10" t="s">
        <v>46</v>
      </c>
      <c r="E1" s="10" t="s">
        <v>218</v>
      </c>
      <c r="F1" s="10" t="s">
        <v>219</v>
      </c>
      <c r="G1" s="10" t="s">
        <v>220</v>
      </c>
      <c r="H1" s="10" t="s">
        <v>221</v>
      </c>
      <c r="I1" s="10" t="s">
        <v>222</v>
      </c>
      <c r="J1" s="10" t="s">
        <v>223</v>
      </c>
      <c r="K1" s="33" t="s">
        <v>224</v>
      </c>
      <c r="L1" s="10" t="s">
        <v>225</v>
      </c>
      <c r="M1" s="10" t="s">
        <v>226</v>
      </c>
      <c r="N1" s="10" t="s">
        <v>227</v>
      </c>
      <c r="O1" s="10" t="s">
        <v>43</v>
      </c>
      <c r="P1" s="10" t="s">
        <v>45</v>
      </c>
      <c r="Q1" s="10" t="s">
        <v>47</v>
      </c>
      <c r="R1" s="10" t="s">
        <v>50</v>
      </c>
      <c r="S1" s="10" t="s">
        <v>53</v>
      </c>
      <c r="T1" s="10" t="s">
        <v>51</v>
      </c>
      <c r="U1" s="10" t="s">
        <v>228</v>
      </c>
      <c r="V1" s="10" t="s">
        <v>229</v>
      </c>
      <c r="W1" s="10" t="s">
        <v>230</v>
      </c>
      <c r="X1" s="10" t="s">
        <v>289</v>
      </c>
      <c r="Y1" s="10" t="s">
        <v>290</v>
      </c>
    </row>
    <row r="2" spans="1:25" x14ac:dyDescent="0.2">
      <c r="A2" s="34" t="s">
        <v>231</v>
      </c>
      <c r="B2" s="35">
        <v>4</v>
      </c>
      <c r="C2" s="36" t="s">
        <v>237</v>
      </c>
      <c r="D2" s="37" t="s">
        <v>237</v>
      </c>
      <c r="E2" s="34" t="s">
        <v>291</v>
      </c>
      <c r="F2" s="34" t="s">
        <v>292</v>
      </c>
      <c r="G2" s="34" t="s">
        <v>293</v>
      </c>
      <c r="H2" s="34" t="s">
        <v>294</v>
      </c>
      <c r="I2" s="34" t="s">
        <v>237</v>
      </c>
      <c r="J2" s="38">
        <v>42216</v>
      </c>
      <c r="K2" s="39">
        <v>-4746.5</v>
      </c>
      <c r="L2" s="34" t="s">
        <v>295</v>
      </c>
      <c r="M2" s="34" t="s">
        <v>296</v>
      </c>
      <c r="N2" s="34" t="s">
        <v>297</v>
      </c>
      <c r="O2" s="34" t="s">
        <v>298</v>
      </c>
      <c r="P2" s="34" t="s">
        <v>299</v>
      </c>
      <c r="Q2" s="34" t="s">
        <v>300</v>
      </c>
      <c r="R2" s="34" t="s">
        <v>237</v>
      </c>
      <c r="S2" s="34" t="s">
        <v>237</v>
      </c>
      <c r="T2" s="34" t="s">
        <v>237</v>
      </c>
      <c r="U2" s="34" t="s">
        <v>301</v>
      </c>
      <c r="V2" s="38">
        <v>42278</v>
      </c>
      <c r="W2" s="34" t="s">
        <v>302</v>
      </c>
      <c r="X2" s="35">
        <v>2004195</v>
      </c>
      <c r="Y2" s="34" t="s">
        <v>237</v>
      </c>
    </row>
    <row r="3" spans="1:25" x14ac:dyDescent="0.2">
      <c r="A3" s="34" t="s">
        <v>231</v>
      </c>
      <c r="B3" s="35">
        <v>4</v>
      </c>
      <c r="C3" s="36" t="s">
        <v>237</v>
      </c>
      <c r="D3" s="37" t="s">
        <v>237</v>
      </c>
      <c r="E3" s="34" t="s">
        <v>291</v>
      </c>
      <c r="F3" s="34" t="s">
        <v>292</v>
      </c>
      <c r="G3" s="34" t="s">
        <v>293</v>
      </c>
      <c r="H3" s="34" t="s">
        <v>294</v>
      </c>
      <c r="I3" s="34" t="s">
        <v>237</v>
      </c>
      <c r="J3" s="38">
        <v>42277</v>
      </c>
      <c r="K3" s="39">
        <v>-4746.5</v>
      </c>
      <c r="L3" s="34" t="s">
        <v>295</v>
      </c>
      <c r="M3" s="34" t="s">
        <v>296</v>
      </c>
      <c r="N3" s="34" t="s">
        <v>297</v>
      </c>
      <c r="O3" s="34" t="s">
        <v>298</v>
      </c>
      <c r="P3" s="34" t="s">
        <v>299</v>
      </c>
      <c r="Q3" s="34" t="s">
        <v>300</v>
      </c>
      <c r="R3" s="34" t="s">
        <v>237</v>
      </c>
      <c r="S3" s="34" t="s">
        <v>237</v>
      </c>
      <c r="T3" s="34" t="s">
        <v>237</v>
      </c>
      <c r="U3" s="34" t="s">
        <v>301</v>
      </c>
      <c r="V3" s="38">
        <v>42278</v>
      </c>
      <c r="W3" s="34" t="s">
        <v>302</v>
      </c>
      <c r="X3" s="35">
        <v>2004195</v>
      </c>
      <c r="Y3" s="34" t="s">
        <v>237</v>
      </c>
    </row>
    <row r="4" spans="1:25" x14ac:dyDescent="0.2">
      <c r="A4" s="34" t="s">
        <v>231</v>
      </c>
      <c r="B4" s="35">
        <v>3</v>
      </c>
      <c r="C4" s="40" t="s">
        <v>299</v>
      </c>
      <c r="D4" s="34" t="s">
        <v>303</v>
      </c>
      <c r="E4" s="34" t="s">
        <v>304</v>
      </c>
      <c r="F4" s="34" t="s">
        <v>292</v>
      </c>
      <c r="G4" s="34" t="s">
        <v>293</v>
      </c>
      <c r="H4" s="34" t="s">
        <v>294</v>
      </c>
      <c r="I4" s="34" t="s">
        <v>237</v>
      </c>
      <c r="J4" s="38">
        <v>42277</v>
      </c>
      <c r="K4" s="39">
        <v>4746.5</v>
      </c>
      <c r="L4" s="34" t="s">
        <v>295</v>
      </c>
      <c r="M4" s="34" t="s">
        <v>296</v>
      </c>
      <c r="N4" s="34" t="s">
        <v>297</v>
      </c>
      <c r="O4" s="34" t="s">
        <v>298</v>
      </c>
      <c r="P4" s="34" t="s">
        <v>299</v>
      </c>
      <c r="Q4" s="34" t="s">
        <v>300</v>
      </c>
      <c r="R4" s="34" t="s">
        <v>237</v>
      </c>
      <c r="S4" s="34" t="s">
        <v>237</v>
      </c>
      <c r="T4" s="34" t="s">
        <v>237</v>
      </c>
      <c r="U4" s="34" t="s">
        <v>305</v>
      </c>
      <c r="V4" s="38">
        <v>42277</v>
      </c>
      <c r="W4" s="34" t="s">
        <v>302</v>
      </c>
      <c r="X4" s="35">
        <v>1984953</v>
      </c>
      <c r="Y4" s="34" t="s">
        <v>237</v>
      </c>
    </row>
    <row r="5" spans="1:25" x14ac:dyDescent="0.2">
      <c r="A5" s="34" t="s">
        <v>231</v>
      </c>
      <c r="B5" s="35">
        <v>4</v>
      </c>
      <c r="C5" s="36" t="s">
        <v>237</v>
      </c>
      <c r="D5" s="37" t="s">
        <v>237</v>
      </c>
      <c r="E5" s="34" t="s">
        <v>291</v>
      </c>
      <c r="F5" s="34" t="s">
        <v>292</v>
      </c>
      <c r="G5" s="34" t="s">
        <v>293</v>
      </c>
      <c r="H5" s="34" t="s">
        <v>237</v>
      </c>
      <c r="I5" s="34" t="s">
        <v>237</v>
      </c>
      <c r="J5" s="38">
        <v>42216</v>
      </c>
      <c r="K5" s="39">
        <v>-363.11</v>
      </c>
      <c r="L5" s="34" t="s">
        <v>306</v>
      </c>
      <c r="M5" s="34" t="s">
        <v>307</v>
      </c>
      <c r="N5" s="34" t="s">
        <v>297</v>
      </c>
      <c r="O5" s="34" t="s">
        <v>298</v>
      </c>
      <c r="P5" s="34" t="s">
        <v>299</v>
      </c>
      <c r="Q5" s="34" t="s">
        <v>300</v>
      </c>
      <c r="R5" s="34" t="s">
        <v>237</v>
      </c>
      <c r="S5" s="34" t="s">
        <v>237</v>
      </c>
      <c r="T5" s="34" t="s">
        <v>237</v>
      </c>
      <c r="U5" s="34" t="s">
        <v>301</v>
      </c>
      <c r="V5" s="38">
        <v>42278</v>
      </c>
      <c r="W5" s="34" t="s">
        <v>302</v>
      </c>
      <c r="X5" s="35">
        <v>2004195</v>
      </c>
      <c r="Y5" s="34" t="s">
        <v>237</v>
      </c>
    </row>
    <row r="6" spans="1:25" x14ac:dyDescent="0.2">
      <c r="A6" s="34" t="s">
        <v>231</v>
      </c>
      <c r="B6" s="35">
        <v>4</v>
      </c>
      <c r="C6" s="36" t="s">
        <v>237</v>
      </c>
      <c r="D6" s="37" t="s">
        <v>237</v>
      </c>
      <c r="E6" s="34" t="s">
        <v>291</v>
      </c>
      <c r="F6" s="34" t="s">
        <v>292</v>
      </c>
      <c r="G6" s="34" t="s">
        <v>293</v>
      </c>
      <c r="H6" s="34" t="s">
        <v>237</v>
      </c>
      <c r="I6" s="34" t="s">
        <v>237</v>
      </c>
      <c r="J6" s="38">
        <v>42247</v>
      </c>
      <c r="K6" s="39">
        <v>-363.11</v>
      </c>
      <c r="L6" s="34" t="s">
        <v>306</v>
      </c>
      <c r="M6" s="34" t="s">
        <v>307</v>
      </c>
      <c r="N6" s="34" t="s">
        <v>297</v>
      </c>
      <c r="O6" s="34" t="s">
        <v>298</v>
      </c>
      <c r="P6" s="34" t="s">
        <v>299</v>
      </c>
      <c r="Q6" s="34" t="s">
        <v>300</v>
      </c>
      <c r="R6" s="34" t="s">
        <v>237</v>
      </c>
      <c r="S6" s="34" t="s">
        <v>237</v>
      </c>
      <c r="T6" s="34" t="s">
        <v>237</v>
      </c>
      <c r="U6" s="34" t="s">
        <v>301</v>
      </c>
      <c r="V6" s="38">
        <v>42278</v>
      </c>
      <c r="W6" s="34" t="s">
        <v>302</v>
      </c>
      <c r="X6" s="35">
        <v>2004195</v>
      </c>
      <c r="Y6" s="34" t="s">
        <v>237</v>
      </c>
    </row>
    <row r="7" spans="1:25" x14ac:dyDescent="0.2">
      <c r="A7" s="34" t="s">
        <v>231</v>
      </c>
      <c r="B7" s="35">
        <v>4</v>
      </c>
      <c r="C7" s="36" t="s">
        <v>237</v>
      </c>
      <c r="D7" s="37" t="s">
        <v>237</v>
      </c>
      <c r="E7" s="34" t="s">
        <v>291</v>
      </c>
      <c r="F7" s="34" t="s">
        <v>292</v>
      </c>
      <c r="G7" s="34" t="s">
        <v>293</v>
      </c>
      <c r="H7" s="34" t="s">
        <v>237</v>
      </c>
      <c r="I7" s="34" t="s">
        <v>237</v>
      </c>
      <c r="J7" s="38">
        <v>42277</v>
      </c>
      <c r="K7" s="39">
        <v>-363.1</v>
      </c>
      <c r="L7" s="34" t="s">
        <v>306</v>
      </c>
      <c r="M7" s="34" t="s">
        <v>307</v>
      </c>
      <c r="N7" s="34" t="s">
        <v>297</v>
      </c>
      <c r="O7" s="34" t="s">
        <v>298</v>
      </c>
      <c r="P7" s="34" t="s">
        <v>299</v>
      </c>
      <c r="Q7" s="34" t="s">
        <v>300</v>
      </c>
      <c r="R7" s="34" t="s">
        <v>237</v>
      </c>
      <c r="S7" s="34" t="s">
        <v>237</v>
      </c>
      <c r="T7" s="34" t="s">
        <v>237</v>
      </c>
      <c r="U7" s="34" t="s">
        <v>301</v>
      </c>
      <c r="V7" s="38">
        <v>42278</v>
      </c>
      <c r="W7" s="34" t="s">
        <v>302</v>
      </c>
      <c r="X7" s="35">
        <v>2004195</v>
      </c>
      <c r="Y7" s="34" t="s">
        <v>237</v>
      </c>
    </row>
    <row r="8" spans="1:25" x14ac:dyDescent="0.2">
      <c r="A8" s="34" t="s">
        <v>231</v>
      </c>
      <c r="B8" s="35">
        <v>3</v>
      </c>
      <c r="C8" s="40" t="s">
        <v>299</v>
      </c>
      <c r="D8" s="34" t="s">
        <v>303</v>
      </c>
      <c r="E8" s="34" t="s">
        <v>304</v>
      </c>
      <c r="F8" s="34" t="s">
        <v>292</v>
      </c>
      <c r="G8" s="34" t="s">
        <v>293</v>
      </c>
      <c r="H8" s="34" t="s">
        <v>237</v>
      </c>
      <c r="I8" s="34" t="s">
        <v>237</v>
      </c>
      <c r="J8" s="38">
        <v>42277</v>
      </c>
      <c r="K8" s="39">
        <v>363.1</v>
      </c>
      <c r="L8" s="34" t="s">
        <v>306</v>
      </c>
      <c r="M8" s="34" t="s">
        <v>307</v>
      </c>
      <c r="N8" s="34" t="s">
        <v>297</v>
      </c>
      <c r="O8" s="34" t="s">
        <v>298</v>
      </c>
      <c r="P8" s="34" t="s">
        <v>299</v>
      </c>
      <c r="Q8" s="34" t="s">
        <v>300</v>
      </c>
      <c r="R8" s="34" t="s">
        <v>237</v>
      </c>
      <c r="S8" s="34" t="s">
        <v>237</v>
      </c>
      <c r="T8" s="34" t="s">
        <v>237</v>
      </c>
      <c r="U8" s="34" t="s">
        <v>305</v>
      </c>
      <c r="V8" s="38">
        <v>42277</v>
      </c>
      <c r="W8" s="34" t="s">
        <v>302</v>
      </c>
      <c r="X8" s="35">
        <v>1984953</v>
      </c>
      <c r="Y8" s="34" t="s">
        <v>237</v>
      </c>
    </row>
    <row r="9" spans="1:25" x14ac:dyDescent="0.2">
      <c r="A9" s="34" t="s">
        <v>231</v>
      </c>
      <c r="B9" s="35">
        <v>3</v>
      </c>
      <c r="C9" s="40" t="s">
        <v>308</v>
      </c>
      <c r="D9" s="34" t="s">
        <v>309</v>
      </c>
      <c r="E9" s="34" t="s">
        <v>310</v>
      </c>
      <c r="F9" s="34" t="s">
        <v>311</v>
      </c>
      <c r="G9" s="34" t="s">
        <v>312</v>
      </c>
      <c r="H9" s="34" t="s">
        <v>236</v>
      </c>
      <c r="I9" s="34" t="s">
        <v>237</v>
      </c>
      <c r="J9" s="38">
        <v>42277</v>
      </c>
      <c r="K9" s="39">
        <v>7777.31</v>
      </c>
      <c r="L9" s="34" t="s">
        <v>238</v>
      </c>
      <c r="M9" s="34" t="s">
        <v>239</v>
      </c>
      <c r="N9" s="34" t="s">
        <v>297</v>
      </c>
      <c r="O9" s="34" t="s">
        <v>298</v>
      </c>
      <c r="P9" s="34" t="s">
        <v>299</v>
      </c>
      <c r="Q9" s="34" t="s">
        <v>300</v>
      </c>
      <c r="R9" s="34" t="s">
        <v>237</v>
      </c>
      <c r="S9" s="34" t="s">
        <v>237</v>
      </c>
      <c r="T9" s="34" t="s">
        <v>237</v>
      </c>
      <c r="U9" s="34" t="s">
        <v>305</v>
      </c>
      <c r="V9" s="38">
        <v>42277</v>
      </c>
      <c r="W9" s="34" t="s">
        <v>245</v>
      </c>
      <c r="X9" s="35">
        <v>1984953</v>
      </c>
      <c r="Y9" s="34" t="s">
        <v>237</v>
      </c>
    </row>
    <row r="10" spans="1:25" x14ac:dyDescent="0.2">
      <c r="A10" s="34" t="s">
        <v>231</v>
      </c>
      <c r="B10" s="35">
        <v>3</v>
      </c>
      <c r="C10" s="40" t="s">
        <v>308</v>
      </c>
      <c r="D10" s="34" t="s">
        <v>309</v>
      </c>
      <c r="E10" s="34" t="s">
        <v>310</v>
      </c>
      <c r="F10" s="34" t="s">
        <v>311</v>
      </c>
      <c r="G10" s="34" t="s">
        <v>312</v>
      </c>
      <c r="H10" s="34" t="s">
        <v>313</v>
      </c>
      <c r="I10" s="34" t="s">
        <v>237</v>
      </c>
      <c r="J10" s="38">
        <v>42277</v>
      </c>
      <c r="K10" s="39">
        <v>6666.24</v>
      </c>
      <c r="L10" s="34" t="s">
        <v>238</v>
      </c>
      <c r="M10" s="34" t="s">
        <v>239</v>
      </c>
      <c r="N10" s="34" t="s">
        <v>297</v>
      </c>
      <c r="O10" s="34" t="s">
        <v>298</v>
      </c>
      <c r="P10" s="34" t="s">
        <v>299</v>
      </c>
      <c r="Q10" s="34" t="s">
        <v>300</v>
      </c>
      <c r="R10" s="34" t="s">
        <v>237</v>
      </c>
      <c r="S10" s="34" t="s">
        <v>237</v>
      </c>
      <c r="T10" s="34" t="s">
        <v>237</v>
      </c>
      <c r="U10" s="34" t="s">
        <v>305</v>
      </c>
      <c r="V10" s="38">
        <v>42277</v>
      </c>
      <c r="W10" s="34" t="s">
        <v>245</v>
      </c>
      <c r="X10" s="35">
        <v>1984953</v>
      </c>
      <c r="Y10" s="34" t="s">
        <v>237</v>
      </c>
    </row>
    <row r="11" spans="1:25" x14ac:dyDescent="0.2">
      <c r="A11" s="34" t="s">
        <v>231</v>
      </c>
      <c r="B11" s="35">
        <v>4</v>
      </c>
      <c r="C11" s="40" t="s">
        <v>308</v>
      </c>
      <c r="D11" s="34" t="s">
        <v>309</v>
      </c>
      <c r="E11" s="34" t="s">
        <v>310</v>
      </c>
      <c r="F11" s="34" t="s">
        <v>311</v>
      </c>
      <c r="G11" s="34" t="s">
        <v>312</v>
      </c>
      <c r="H11" s="34" t="s">
        <v>236</v>
      </c>
      <c r="I11" s="34" t="s">
        <v>237</v>
      </c>
      <c r="J11" s="38">
        <v>42308</v>
      </c>
      <c r="K11" s="39">
        <v>10777.12</v>
      </c>
      <c r="L11" s="34" t="s">
        <v>238</v>
      </c>
      <c r="M11" s="34" t="s">
        <v>239</v>
      </c>
      <c r="N11" s="34" t="s">
        <v>297</v>
      </c>
      <c r="O11" s="34" t="s">
        <v>298</v>
      </c>
      <c r="P11" s="34" t="s">
        <v>299</v>
      </c>
      <c r="Q11" s="34" t="s">
        <v>300</v>
      </c>
      <c r="R11" s="34" t="s">
        <v>237</v>
      </c>
      <c r="S11" s="34" t="s">
        <v>237</v>
      </c>
      <c r="T11" s="34" t="s">
        <v>237</v>
      </c>
      <c r="U11" s="34" t="s">
        <v>314</v>
      </c>
      <c r="V11" s="38">
        <v>42307</v>
      </c>
      <c r="W11" s="34" t="s">
        <v>245</v>
      </c>
      <c r="X11" s="35">
        <v>2012445</v>
      </c>
      <c r="Y11" s="34" t="s">
        <v>237</v>
      </c>
    </row>
    <row r="12" spans="1:25" x14ac:dyDescent="0.2">
      <c r="A12" s="34" t="s">
        <v>231</v>
      </c>
      <c r="B12" s="35">
        <v>4</v>
      </c>
      <c r="C12" s="40" t="s">
        <v>308</v>
      </c>
      <c r="D12" s="34" t="s">
        <v>309</v>
      </c>
      <c r="E12" s="34" t="s">
        <v>310</v>
      </c>
      <c r="F12" s="34" t="s">
        <v>311</v>
      </c>
      <c r="G12" s="34" t="s">
        <v>312</v>
      </c>
      <c r="H12" s="34" t="s">
        <v>313</v>
      </c>
      <c r="I12" s="34" t="s">
        <v>237</v>
      </c>
      <c r="J12" s="38">
        <v>42308</v>
      </c>
      <c r="K12" s="39">
        <v>3666.43</v>
      </c>
      <c r="L12" s="34" t="s">
        <v>238</v>
      </c>
      <c r="M12" s="34" t="s">
        <v>239</v>
      </c>
      <c r="N12" s="34" t="s">
        <v>297</v>
      </c>
      <c r="O12" s="34" t="s">
        <v>298</v>
      </c>
      <c r="P12" s="34" t="s">
        <v>299</v>
      </c>
      <c r="Q12" s="34" t="s">
        <v>300</v>
      </c>
      <c r="R12" s="34" t="s">
        <v>237</v>
      </c>
      <c r="S12" s="34" t="s">
        <v>237</v>
      </c>
      <c r="T12" s="34" t="s">
        <v>237</v>
      </c>
      <c r="U12" s="34" t="s">
        <v>314</v>
      </c>
      <c r="V12" s="38">
        <v>42307</v>
      </c>
      <c r="W12" s="34" t="s">
        <v>245</v>
      </c>
      <c r="X12" s="35">
        <v>2012445</v>
      </c>
      <c r="Y12" s="34" t="s">
        <v>237</v>
      </c>
    </row>
    <row r="13" spans="1:25" x14ac:dyDescent="0.2">
      <c r="A13" s="34" t="s">
        <v>231</v>
      </c>
      <c r="B13" s="35">
        <v>5</v>
      </c>
      <c r="C13" s="40" t="s">
        <v>308</v>
      </c>
      <c r="D13" s="34" t="s">
        <v>309</v>
      </c>
      <c r="E13" s="34" t="s">
        <v>310</v>
      </c>
      <c r="F13" s="34" t="s">
        <v>311</v>
      </c>
      <c r="G13" s="34" t="s">
        <v>312</v>
      </c>
      <c r="H13" s="34" t="s">
        <v>236</v>
      </c>
      <c r="I13" s="34" t="s">
        <v>237</v>
      </c>
      <c r="J13" s="38">
        <v>42338</v>
      </c>
      <c r="K13" s="39">
        <v>13110.3</v>
      </c>
      <c r="L13" s="34" t="s">
        <v>238</v>
      </c>
      <c r="M13" s="34" t="s">
        <v>239</v>
      </c>
      <c r="N13" s="34" t="s">
        <v>297</v>
      </c>
      <c r="O13" s="34" t="s">
        <v>298</v>
      </c>
      <c r="P13" s="34" t="s">
        <v>299</v>
      </c>
      <c r="Q13" s="34" t="s">
        <v>300</v>
      </c>
      <c r="R13" s="34" t="s">
        <v>237</v>
      </c>
      <c r="S13" s="34" t="s">
        <v>237</v>
      </c>
      <c r="T13" s="34" t="s">
        <v>237</v>
      </c>
      <c r="U13" s="34" t="s">
        <v>315</v>
      </c>
      <c r="V13" s="38">
        <v>42338</v>
      </c>
      <c r="W13" s="34" t="s">
        <v>245</v>
      </c>
      <c r="X13" s="35">
        <v>2027981</v>
      </c>
      <c r="Y13" s="34" t="s">
        <v>237</v>
      </c>
    </row>
    <row r="14" spans="1:25" x14ac:dyDescent="0.2">
      <c r="A14" s="34" t="s">
        <v>231</v>
      </c>
      <c r="B14" s="35">
        <v>5</v>
      </c>
      <c r="C14" s="40" t="s">
        <v>308</v>
      </c>
      <c r="D14" s="34" t="s">
        <v>309</v>
      </c>
      <c r="E14" s="34" t="s">
        <v>310</v>
      </c>
      <c r="F14" s="34" t="s">
        <v>311</v>
      </c>
      <c r="G14" s="34" t="s">
        <v>312</v>
      </c>
      <c r="H14" s="34" t="s">
        <v>313</v>
      </c>
      <c r="I14" s="34" t="s">
        <v>237</v>
      </c>
      <c r="J14" s="38">
        <v>42338</v>
      </c>
      <c r="K14" s="39">
        <v>1333.25</v>
      </c>
      <c r="L14" s="34" t="s">
        <v>238</v>
      </c>
      <c r="M14" s="34" t="s">
        <v>239</v>
      </c>
      <c r="N14" s="34" t="s">
        <v>297</v>
      </c>
      <c r="O14" s="34" t="s">
        <v>298</v>
      </c>
      <c r="P14" s="34" t="s">
        <v>299</v>
      </c>
      <c r="Q14" s="34" t="s">
        <v>300</v>
      </c>
      <c r="R14" s="34" t="s">
        <v>237</v>
      </c>
      <c r="S14" s="34" t="s">
        <v>237</v>
      </c>
      <c r="T14" s="34" t="s">
        <v>237</v>
      </c>
      <c r="U14" s="34" t="s">
        <v>315</v>
      </c>
      <c r="V14" s="38">
        <v>42338</v>
      </c>
      <c r="W14" s="34" t="s">
        <v>245</v>
      </c>
      <c r="X14" s="35">
        <v>2027981</v>
      </c>
      <c r="Y14" s="34" t="s">
        <v>237</v>
      </c>
    </row>
    <row r="15" spans="1:25" x14ac:dyDescent="0.2">
      <c r="A15" s="34" t="s">
        <v>231</v>
      </c>
      <c r="B15" s="35">
        <v>6</v>
      </c>
      <c r="C15" s="40" t="s">
        <v>308</v>
      </c>
      <c r="D15" s="34" t="s">
        <v>309</v>
      </c>
      <c r="E15" s="34" t="s">
        <v>316</v>
      </c>
      <c r="F15" s="34" t="s">
        <v>311</v>
      </c>
      <c r="G15" s="34" t="s">
        <v>312</v>
      </c>
      <c r="H15" s="34" t="s">
        <v>236</v>
      </c>
      <c r="I15" s="34" t="s">
        <v>237</v>
      </c>
      <c r="J15" s="38">
        <v>42369</v>
      </c>
      <c r="K15" s="39">
        <v>14443.55</v>
      </c>
      <c r="L15" s="34" t="s">
        <v>238</v>
      </c>
      <c r="M15" s="34" t="s">
        <v>239</v>
      </c>
      <c r="N15" s="34" t="s">
        <v>297</v>
      </c>
      <c r="O15" s="34" t="s">
        <v>298</v>
      </c>
      <c r="P15" s="34" t="s">
        <v>299</v>
      </c>
      <c r="Q15" s="34" t="s">
        <v>300</v>
      </c>
      <c r="R15" s="34" t="s">
        <v>237</v>
      </c>
      <c r="S15" s="34" t="s">
        <v>237</v>
      </c>
      <c r="T15" s="34" t="s">
        <v>237</v>
      </c>
      <c r="U15" s="34" t="s">
        <v>264</v>
      </c>
      <c r="V15" s="38">
        <v>42369</v>
      </c>
      <c r="W15" s="34" t="s">
        <v>245</v>
      </c>
      <c r="X15" s="35">
        <v>2053417</v>
      </c>
      <c r="Y15" s="34" t="s">
        <v>237</v>
      </c>
    </row>
    <row r="16" spans="1:25" x14ac:dyDescent="0.2">
      <c r="A16" s="34" t="s">
        <v>231</v>
      </c>
      <c r="B16" s="35">
        <v>3</v>
      </c>
      <c r="C16" s="40" t="s">
        <v>308</v>
      </c>
      <c r="D16" s="34" t="s">
        <v>309</v>
      </c>
      <c r="E16" s="34" t="s">
        <v>310</v>
      </c>
      <c r="F16" s="34" t="s">
        <v>311</v>
      </c>
      <c r="G16" s="34" t="s">
        <v>312</v>
      </c>
      <c r="H16" s="34" t="s">
        <v>237</v>
      </c>
      <c r="I16" s="34" t="s">
        <v>317</v>
      </c>
      <c r="J16" s="38">
        <v>42277</v>
      </c>
      <c r="K16" s="39">
        <v>547.21</v>
      </c>
      <c r="L16" s="34" t="s">
        <v>247</v>
      </c>
      <c r="M16" s="34" t="s">
        <v>248</v>
      </c>
      <c r="N16" s="34" t="s">
        <v>297</v>
      </c>
      <c r="O16" s="34" t="s">
        <v>298</v>
      </c>
      <c r="P16" s="34" t="s">
        <v>299</v>
      </c>
      <c r="Q16" s="34" t="s">
        <v>300</v>
      </c>
      <c r="R16" s="34" t="s">
        <v>237</v>
      </c>
      <c r="S16" s="34" t="s">
        <v>237</v>
      </c>
      <c r="T16" s="34" t="s">
        <v>237</v>
      </c>
      <c r="U16" s="34" t="s">
        <v>305</v>
      </c>
      <c r="V16" s="38">
        <v>42277</v>
      </c>
      <c r="W16" s="34" t="s">
        <v>245</v>
      </c>
      <c r="X16" s="35">
        <v>1984953</v>
      </c>
      <c r="Y16" s="34" t="s">
        <v>237</v>
      </c>
    </row>
    <row r="17" spans="1:25" x14ac:dyDescent="0.2">
      <c r="A17" s="34" t="s">
        <v>231</v>
      </c>
      <c r="B17" s="35">
        <v>4</v>
      </c>
      <c r="C17" s="40" t="s">
        <v>308</v>
      </c>
      <c r="D17" s="34" t="s">
        <v>309</v>
      </c>
      <c r="E17" s="34" t="s">
        <v>310</v>
      </c>
      <c r="F17" s="34" t="s">
        <v>311</v>
      </c>
      <c r="G17" s="34" t="s">
        <v>312</v>
      </c>
      <c r="H17" s="34" t="s">
        <v>237</v>
      </c>
      <c r="I17" s="34" t="s">
        <v>317</v>
      </c>
      <c r="J17" s="38">
        <v>42308</v>
      </c>
      <c r="K17" s="39">
        <v>547.21</v>
      </c>
      <c r="L17" s="34" t="s">
        <v>247</v>
      </c>
      <c r="M17" s="34" t="s">
        <v>248</v>
      </c>
      <c r="N17" s="34" t="s">
        <v>297</v>
      </c>
      <c r="O17" s="34" t="s">
        <v>298</v>
      </c>
      <c r="P17" s="34" t="s">
        <v>299</v>
      </c>
      <c r="Q17" s="34" t="s">
        <v>300</v>
      </c>
      <c r="R17" s="34" t="s">
        <v>237</v>
      </c>
      <c r="S17" s="34" t="s">
        <v>237</v>
      </c>
      <c r="T17" s="34" t="s">
        <v>237</v>
      </c>
      <c r="U17" s="34" t="s">
        <v>314</v>
      </c>
      <c r="V17" s="38">
        <v>42307</v>
      </c>
      <c r="W17" s="34" t="s">
        <v>245</v>
      </c>
      <c r="X17" s="35">
        <v>2012445</v>
      </c>
      <c r="Y17" s="34" t="s">
        <v>237</v>
      </c>
    </row>
    <row r="18" spans="1:25" x14ac:dyDescent="0.2">
      <c r="A18" s="34" t="s">
        <v>231</v>
      </c>
      <c r="B18" s="35">
        <v>5</v>
      </c>
      <c r="C18" s="40" t="s">
        <v>308</v>
      </c>
      <c r="D18" s="34" t="s">
        <v>309</v>
      </c>
      <c r="E18" s="34" t="s">
        <v>310</v>
      </c>
      <c r="F18" s="34" t="s">
        <v>311</v>
      </c>
      <c r="G18" s="34" t="s">
        <v>312</v>
      </c>
      <c r="H18" s="34" t="s">
        <v>237</v>
      </c>
      <c r="I18" s="34" t="s">
        <v>317</v>
      </c>
      <c r="J18" s="38">
        <v>42338</v>
      </c>
      <c r="K18" s="39">
        <v>547.21</v>
      </c>
      <c r="L18" s="34" t="s">
        <v>247</v>
      </c>
      <c r="M18" s="34" t="s">
        <v>248</v>
      </c>
      <c r="N18" s="34" t="s">
        <v>297</v>
      </c>
      <c r="O18" s="34" t="s">
        <v>298</v>
      </c>
      <c r="P18" s="34" t="s">
        <v>299</v>
      </c>
      <c r="Q18" s="34" t="s">
        <v>300</v>
      </c>
      <c r="R18" s="34" t="s">
        <v>237</v>
      </c>
      <c r="S18" s="34" t="s">
        <v>237</v>
      </c>
      <c r="T18" s="34" t="s">
        <v>237</v>
      </c>
      <c r="U18" s="34" t="s">
        <v>315</v>
      </c>
      <c r="V18" s="38">
        <v>42338</v>
      </c>
      <c r="W18" s="34" t="s">
        <v>245</v>
      </c>
      <c r="X18" s="35">
        <v>2027981</v>
      </c>
      <c r="Y18" s="34" t="s">
        <v>237</v>
      </c>
    </row>
    <row r="19" spans="1:25" x14ac:dyDescent="0.2">
      <c r="A19" s="34" t="s">
        <v>231</v>
      </c>
      <c r="B19" s="35">
        <v>6</v>
      </c>
      <c r="C19" s="40" t="s">
        <v>308</v>
      </c>
      <c r="D19" s="34" t="s">
        <v>309</v>
      </c>
      <c r="E19" s="34" t="s">
        <v>316</v>
      </c>
      <c r="F19" s="34" t="s">
        <v>311</v>
      </c>
      <c r="G19" s="34" t="s">
        <v>312</v>
      </c>
      <c r="H19" s="34" t="s">
        <v>237</v>
      </c>
      <c r="I19" s="34" t="s">
        <v>317</v>
      </c>
      <c r="J19" s="38">
        <v>42369</v>
      </c>
      <c r="K19" s="39">
        <v>547.21</v>
      </c>
      <c r="L19" s="34" t="s">
        <v>247</v>
      </c>
      <c r="M19" s="34" t="s">
        <v>248</v>
      </c>
      <c r="N19" s="34" t="s">
        <v>297</v>
      </c>
      <c r="O19" s="34" t="s">
        <v>298</v>
      </c>
      <c r="P19" s="34" t="s">
        <v>299</v>
      </c>
      <c r="Q19" s="34" t="s">
        <v>300</v>
      </c>
      <c r="R19" s="34" t="s">
        <v>237</v>
      </c>
      <c r="S19" s="34" t="s">
        <v>237</v>
      </c>
      <c r="T19" s="34" t="s">
        <v>237</v>
      </c>
      <c r="U19" s="34" t="s">
        <v>264</v>
      </c>
      <c r="V19" s="38">
        <v>42369</v>
      </c>
      <c r="W19" s="34" t="s">
        <v>245</v>
      </c>
      <c r="X19" s="35">
        <v>2053417</v>
      </c>
      <c r="Y19" s="34" t="s">
        <v>237</v>
      </c>
    </row>
    <row r="22" spans="1:25" x14ac:dyDescent="0.2">
      <c r="C22" s="41" t="s">
        <v>318</v>
      </c>
      <c r="D22" s="42"/>
      <c r="E22" s="42"/>
      <c r="F22" s="42"/>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9" sqref="E19"/>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37" workbookViewId="0">
      <selection activeCell="G45" sqref="G45"/>
    </sheetView>
  </sheetViews>
  <sheetFormatPr defaultRowHeight="15" x14ac:dyDescent="0.25"/>
  <cols>
    <col min="1" max="1" width="6" bestFit="1" customWidth="1"/>
    <col min="2" max="2" width="7.5703125" bestFit="1" customWidth="1"/>
    <col min="3" max="3" width="10.5703125" bestFit="1" customWidth="1"/>
    <col min="4" max="4" width="33.5703125" bestFit="1" customWidth="1"/>
    <col min="5" max="5" width="54.28515625" bestFit="1" customWidth="1"/>
    <col min="6" max="6" width="10" bestFit="1" customWidth="1"/>
    <col min="7" max="7" width="13.140625" bestFit="1" customWidth="1"/>
    <col min="8" max="8" width="21" bestFit="1" customWidth="1"/>
    <col min="9" max="9" width="31" bestFit="1" customWidth="1"/>
    <col min="10" max="10" width="5.140625" bestFit="1" customWidth="1"/>
  </cols>
  <sheetData>
    <row r="1" spans="1:10" ht="30" x14ac:dyDescent="0.25">
      <c r="A1" s="56" t="s">
        <v>214</v>
      </c>
      <c r="B1" s="56" t="s">
        <v>0</v>
      </c>
      <c r="C1" s="64" t="s">
        <v>420</v>
      </c>
      <c r="D1" s="45" t="s">
        <v>11</v>
      </c>
      <c r="E1" s="45" t="s">
        <v>1</v>
      </c>
      <c r="F1" s="64" t="s">
        <v>421</v>
      </c>
      <c r="G1" s="64" t="s">
        <v>2</v>
      </c>
      <c r="H1" s="64" t="s">
        <v>341</v>
      </c>
      <c r="I1" s="64" t="s">
        <v>337</v>
      </c>
      <c r="J1" s="45" t="s">
        <v>4</v>
      </c>
    </row>
    <row r="2" spans="1:10" ht="45" x14ac:dyDescent="0.25">
      <c r="A2" s="57">
        <v>2</v>
      </c>
      <c r="B2" s="57">
        <v>1</v>
      </c>
      <c r="C2" s="48" t="s">
        <v>276</v>
      </c>
      <c r="D2" s="44" t="s">
        <v>334</v>
      </c>
      <c r="E2" s="46" t="s">
        <v>283</v>
      </c>
      <c r="F2" s="44"/>
      <c r="G2" s="49" t="s">
        <v>336</v>
      </c>
      <c r="H2" s="49"/>
      <c r="I2" s="49" t="s">
        <v>428</v>
      </c>
      <c r="J2" s="44"/>
    </row>
    <row r="3" spans="1:10" ht="30" x14ac:dyDescent="0.25">
      <c r="A3" s="57">
        <v>3</v>
      </c>
      <c r="B3" s="57">
        <v>1</v>
      </c>
      <c r="C3" s="48" t="s">
        <v>285</v>
      </c>
      <c r="D3" s="46" t="s">
        <v>286</v>
      </c>
      <c r="E3" s="46" t="s">
        <v>287</v>
      </c>
      <c r="F3" s="44"/>
      <c r="G3" s="49" t="s">
        <v>336</v>
      </c>
      <c r="H3" s="49" t="s">
        <v>349</v>
      </c>
      <c r="I3" s="49"/>
      <c r="J3" s="44"/>
    </row>
    <row r="4" spans="1:10" ht="90" x14ac:dyDescent="0.25">
      <c r="A4" s="57">
        <v>16</v>
      </c>
      <c r="B4" s="59">
        <v>2</v>
      </c>
      <c r="C4" s="48" t="s">
        <v>15</v>
      </c>
      <c r="D4" s="46" t="s">
        <v>16</v>
      </c>
      <c r="E4" s="49" t="s">
        <v>20</v>
      </c>
      <c r="F4" s="50" t="s">
        <v>21</v>
      </c>
      <c r="G4" s="49" t="s">
        <v>336</v>
      </c>
      <c r="H4" s="49"/>
      <c r="I4" s="49" t="s">
        <v>386</v>
      </c>
      <c r="J4" s="44"/>
    </row>
    <row r="5" spans="1:10" ht="30" x14ac:dyDescent="0.25">
      <c r="A5" s="57">
        <v>17</v>
      </c>
      <c r="B5" s="58">
        <v>1</v>
      </c>
      <c r="C5" s="48" t="s">
        <v>22</v>
      </c>
      <c r="D5" s="46" t="s">
        <v>323</v>
      </c>
      <c r="E5" s="46" t="s">
        <v>23</v>
      </c>
      <c r="F5" s="51" t="s">
        <v>24</v>
      </c>
      <c r="G5" s="49" t="s">
        <v>336</v>
      </c>
      <c r="H5" s="49"/>
      <c r="I5" s="49" t="s">
        <v>345</v>
      </c>
      <c r="J5" s="44"/>
    </row>
    <row r="6" spans="1:10" ht="45" x14ac:dyDescent="0.25">
      <c r="A6" s="57">
        <v>18</v>
      </c>
      <c r="B6" s="58" t="s">
        <v>14</v>
      </c>
      <c r="C6" s="48" t="s">
        <v>27</v>
      </c>
      <c r="D6" s="46" t="s">
        <v>324</v>
      </c>
      <c r="E6" s="46" t="s">
        <v>28</v>
      </c>
      <c r="F6" s="46" t="s">
        <v>9</v>
      </c>
      <c r="G6" s="49" t="s">
        <v>336</v>
      </c>
      <c r="H6" s="49" t="s">
        <v>344</v>
      </c>
      <c r="I6" s="49" t="s">
        <v>343</v>
      </c>
      <c r="J6" s="44"/>
    </row>
    <row r="7" spans="1:10" ht="60" x14ac:dyDescent="0.25">
      <c r="A7" s="57">
        <v>19</v>
      </c>
      <c r="B7" s="58">
        <v>1</v>
      </c>
      <c r="C7" s="48" t="s">
        <v>29</v>
      </c>
      <c r="D7" s="46" t="s">
        <v>12</v>
      </c>
      <c r="E7" s="46" t="s">
        <v>30</v>
      </c>
      <c r="F7" s="46" t="s">
        <v>9</v>
      </c>
      <c r="G7" s="49" t="s">
        <v>336</v>
      </c>
      <c r="H7" s="49" t="s">
        <v>346</v>
      </c>
      <c r="I7" s="49"/>
      <c r="J7" s="44"/>
    </row>
    <row r="8" spans="1:10" ht="60" x14ac:dyDescent="0.25">
      <c r="A8" s="57">
        <v>21</v>
      </c>
      <c r="B8" s="47">
        <v>1</v>
      </c>
      <c r="C8" s="47" t="s">
        <v>5</v>
      </c>
      <c r="D8" s="51" t="s">
        <v>327</v>
      </c>
      <c r="E8" s="53" t="s">
        <v>199</v>
      </c>
      <c r="F8" s="53" t="s">
        <v>200</v>
      </c>
      <c r="G8" s="49" t="s">
        <v>336</v>
      </c>
      <c r="H8" s="49"/>
      <c r="I8" s="49" t="s">
        <v>347</v>
      </c>
      <c r="J8" s="44"/>
    </row>
    <row r="9" spans="1:10" x14ac:dyDescent="0.25">
      <c r="A9" s="57">
        <v>22</v>
      </c>
      <c r="B9" s="47">
        <v>2</v>
      </c>
      <c r="C9" s="47" t="s">
        <v>5</v>
      </c>
      <c r="D9" s="50" t="s">
        <v>328</v>
      </c>
      <c r="E9" s="53" t="s">
        <v>203</v>
      </c>
      <c r="F9" s="53"/>
      <c r="G9" s="49" t="s">
        <v>336</v>
      </c>
      <c r="H9" s="49"/>
      <c r="I9" s="49"/>
      <c r="J9" s="44"/>
    </row>
    <row r="10" spans="1:10" ht="60" x14ac:dyDescent="0.25">
      <c r="A10" s="57">
        <v>23</v>
      </c>
      <c r="B10" s="47">
        <v>2</v>
      </c>
      <c r="C10" s="47" t="s">
        <v>5</v>
      </c>
      <c r="D10" s="50" t="s">
        <v>330</v>
      </c>
      <c r="E10" s="53" t="s">
        <v>206</v>
      </c>
      <c r="F10" s="54"/>
      <c r="G10" s="49" t="s">
        <v>336</v>
      </c>
      <c r="H10" s="49"/>
      <c r="I10" s="49" t="s">
        <v>338</v>
      </c>
      <c r="J10" s="44"/>
    </row>
    <row r="11" spans="1:10" ht="45" x14ac:dyDescent="0.25">
      <c r="A11" s="57">
        <v>24</v>
      </c>
      <c r="B11" s="47">
        <v>2</v>
      </c>
      <c r="C11" s="52" t="s">
        <v>5</v>
      </c>
      <c r="D11" s="51" t="s">
        <v>210</v>
      </c>
      <c r="E11" s="53" t="s">
        <v>211</v>
      </c>
      <c r="F11" s="53"/>
      <c r="G11" s="49" t="s">
        <v>336</v>
      </c>
      <c r="H11" s="49"/>
      <c r="I11" s="49" t="s">
        <v>385</v>
      </c>
      <c r="J11" s="44"/>
    </row>
    <row r="12" spans="1:10" ht="45" x14ac:dyDescent="0.25">
      <c r="A12" s="57">
        <v>26</v>
      </c>
      <c r="B12" s="57">
        <v>1</v>
      </c>
      <c r="C12" s="48" t="s">
        <v>363</v>
      </c>
      <c r="D12" s="46" t="s">
        <v>365</v>
      </c>
      <c r="E12" s="46" t="s">
        <v>352</v>
      </c>
      <c r="F12" s="44"/>
      <c r="G12" s="49" t="s">
        <v>336</v>
      </c>
      <c r="H12" s="49" t="s">
        <v>364</v>
      </c>
      <c r="I12" s="49"/>
      <c r="J12" s="44"/>
    </row>
    <row r="13" spans="1:10" ht="45" x14ac:dyDescent="0.25">
      <c r="A13" s="57">
        <v>27</v>
      </c>
      <c r="B13" s="57">
        <v>1</v>
      </c>
      <c r="C13" s="48" t="s">
        <v>363</v>
      </c>
      <c r="D13" s="46" t="s">
        <v>365</v>
      </c>
      <c r="E13" s="46" t="s">
        <v>353</v>
      </c>
      <c r="F13" s="44"/>
      <c r="G13" s="49" t="s">
        <v>336</v>
      </c>
      <c r="H13" s="49" t="s">
        <v>364</v>
      </c>
      <c r="I13" s="49"/>
      <c r="J13" s="44"/>
    </row>
    <row r="14" spans="1:10" ht="30" x14ac:dyDescent="0.25">
      <c r="A14" s="57">
        <v>28</v>
      </c>
      <c r="B14" s="57">
        <v>1</v>
      </c>
      <c r="C14" s="48" t="s">
        <v>363</v>
      </c>
      <c r="D14" s="46" t="s">
        <v>351</v>
      </c>
      <c r="E14" s="46" t="s">
        <v>370</v>
      </c>
      <c r="F14" s="44"/>
      <c r="G14" s="49" t="s">
        <v>336</v>
      </c>
      <c r="H14" s="49"/>
      <c r="I14" s="49"/>
      <c r="J14" s="44"/>
    </row>
    <row r="15" spans="1:10" ht="150" x14ac:dyDescent="0.25">
      <c r="A15" s="57">
        <v>30</v>
      </c>
      <c r="B15" s="57">
        <v>1</v>
      </c>
      <c r="C15" s="48" t="s">
        <v>389</v>
      </c>
      <c r="D15" s="46" t="s">
        <v>398</v>
      </c>
      <c r="E15" s="69" t="s">
        <v>399</v>
      </c>
      <c r="F15" s="44"/>
      <c r="G15" s="49" t="s">
        <v>336</v>
      </c>
      <c r="H15" s="49" t="s">
        <v>419</v>
      </c>
      <c r="I15" s="49"/>
      <c r="J15" s="44"/>
    </row>
    <row r="16" spans="1:10" ht="30" x14ac:dyDescent="0.25">
      <c r="A16" s="57">
        <v>31</v>
      </c>
      <c r="B16" s="57">
        <v>2</v>
      </c>
      <c r="C16" s="48" t="s">
        <v>389</v>
      </c>
      <c r="D16" s="46" t="s">
        <v>398</v>
      </c>
      <c r="E16" s="67" t="s">
        <v>406</v>
      </c>
      <c r="F16" s="44"/>
      <c r="G16" s="49" t="s">
        <v>336</v>
      </c>
      <c r="H16" s="49" t="s">
        <v>413</v>
      </c>
      <c r="I16" s="49"/>
      <c r="J16" s="44"/>
    </row>
    <row r="17" spans="1:10" ht="45" x14ac:dyDescent="0.25">
      <c r="A17" s="57">
        <v>34</v>
      </c>
      <c r="B17" s="58" t="s">
        <v>14</v>
      </c>
      <c r="C17" s="48" t="s">
        <v>25</v>
      </c>
      <c r="D17" s="46" t="s">
        <v>324</v>
      </c>
      <c r="E17" s="49" t="s">
        <v>26</v>
      </c>
      <c r="F17" s="46" t="s">
        <v>9</v>
      </c>
      <c r="G17" s="49" t="s">
        <v>336</v>
      </c>
      <c r="H17" s="49"/>
      <c r="I17" s="49" t="s">
        <v>422</v>
      </c>
      <c r="J17" s="44"/>
    </row>
    <row r="18" spans="1:10" ht="30" x14ac:dyDescent="0.25">
      <c r="A18" s="57">
        <v>41</v>
      </c>
      <c r="B18" s="57">
        <v>1</v>
      </c>
      <c r="C18" s="48" t="s">
        <v>389</v>
      </c>
      <c r="D18" s="46" t="s">
        <v>417</v>
      </c>
      <c r="E18" s="67" t="s">
        <v>400</v>
      </c>
      <c r="F18" s="44"/>
      <c r="G18" s="49" t="s">
        <v>336</v>
      </c>
      <c r="H18" s="49"/>
      <c r="I18" s="49" t="s">
        <v>436</v>
      </c>
      <c r="J18" s="68">
        <v>42479</v>
      </c>
    </row>
    <row r="19" spans="1:10" ht="60" x14ac:dyDescent="0.25">
      <c r="A19" s="57">
        <v>45</v>
      </c>
      <c r="B19" s="60">
        <v>2</v>
      </c>
      <c r="C19" s="61" t="s">
        <v>6</v>
      </c>
      <c r="D19" s="62" t="s">
        <v>322</v>
      </c>
      <c r="E19" s="62" t="s">
        <v>8</v>
      </c>
      <c r="F19" s="62" t="s">
        <v>9</v>
      </c>
      <c r="G19" s="62" t="s">
        <v>336</v>
      </c>
      <c r="H19" s="62"/>
      <c r="I19" s="62" t="s">
        <v>423</v>
      </c>
      <c r="J19" s="63"/>
    </row>
    <row r="20" spans="1:10" ht="30" x14ac:dyDescent="0.25">
      <c r="A20" s="57">
        <v>47</v>
      </c>
      <c r="B20" s="58">
        <v>2</v>
      </c>
      <c r="C20" s="48" t="s">
        <v>15</v>
      </c>
      <c r="D20" s="46" t="s">
        <v>16</v>
      </c>
      <c r="E20" s="49" t="s">
        <v>19</v>
      </c>
      <c r="F20" s="46" t="s">
        <v>9</v>
      </c>
      <c r="G20" s="49" t="s">
        <v>336</v>
      </c>
      <c r="H20" s="49"/>
      <c r="I20" s="49" t="s">
        <v>437</v>
      </c>
      <c r="J20" s="68">
        <v>42474</v>
      </c>
    </row>
    <row r="21" spans="1:10" ht="105" x14ac:dyDescent="0.25">
      <c r="A21" s="57">
        <v>59</v>
      </c>
      <c r="B21" s="57">
        <v>1</v>
      </c>
      <c r="C21" s="43" t="s">
        <v>280</v>
      </c>
      <c r="D21" s="44" t="s">
        <v>333</v>
      </c>
      <c r="E21" s="49" t="s">
        <v>281</v>
      </c>
      <c r="F21" s="46" t="s">
        <v>282</v>
      </c>
      <c r="G21" s="49" t="s">
        <v>381</v>
      </c>
      <c r="H21" s="49"/>
      <c r="I21" s="49" t="s">
        <v>429</v>
      </c>
      <c r="J21" s="44"/>
    </row>
    <row r="22" spans="1:10" ht="135" x14ac:dyDescent="0.25">
      <c r="A22" s="57">
        <v>71</v>
      </c>
      <c r="B22" s="57">
        <v>2</v>
      </c>
      <c r="C22" s="48" t="s">
        <v>389</v>
      </c>
      <c r="D22" s="46" t="s">
        <v>411</v>
      </c>
      <c r="E22" s="49" t="s">
        <v>397</v>
      </c>
      <c r="F22" s="44"/>
      <c r="G22" s="49" t="s">
        <v>336</v>
      </c>
      <c r="H22" s="49" t="s">
        <v>425</v>
      </c>
      <c r="I22" s="49" t="s">
        <v>426</v>
      </c>
      <c r="J22" s="44"/>
    </row>
    <row r="23" spans="1:10" ht="105" x14ac:dyDescent="0.25">
      <c r="A23" s="57">
        <v>74</v>
      </c>
      <c r="B23" s="57">
        <v>1</v>
      </c>
      <c r="C23" s="48" t="s">
        <v>389</v>
      </c>
      <c r="D23" s="46" t="s">
        <v>404</v>
      </c>
      <c r="E23" s="49" t="s">
        <v>405</v>
      </c>
      <c r="F23" s="44"/>
      <c r="G23" s="49" t="s">
        <v>336</v>
      </c>
      <c r="H23" s="49" t="s">
        <v>415</v>
      </c>
      <c r="I23" s="49" t="s">
        <v>434</v>
      </c>
      <c r="J23" s="44"/>
    </row>
    <row r="24" spans="1:10" ht="75" x14ac:dyDescent="0.25">
      <c r="A24" s="57">
        <v>77</v>
      </c>
      <c r="B24" s="57">
        <v>1</v>
      </c>
      <c r="C24" s="48" t="s">
        <v>389</v>
      </c>
      <c r="D24" s="46" t="s">
        <v>416</v>
      </c>
      <c r="E24" s="49" t="s">
        <v>410</v>
      </c>
      <c r="F24" s="44"/>
      <c r="G24" s="49" t="s">
        <v>336</v>
      </c>
      <c r="H24" s="49"/>
      <c r="I24" s="49" t="s">
        <v>427</v>
      </c>
      <c r="J24" s="44"/>
    </row>
    <row r="25" spans="1:10" ht="45" x14ac:dyDescent="0.25">
      <c r="A25" s="57">
        <v>82</v>
      </c>
      <c r="B25" s="57">
        <v>2</v>
      </c>
      <c r="C25" s="48"/>
      <c r="D25" s="46"/>
      <c r="E25" s="49" t="s">
        <v>433</v>
      </c>
      <c r="F25" s="44"/>
      <c r="G25" s="49" t="s">
        <v>336</v>
      </c>
      <c r="H25" s="49" t="s">
        <v>441</v>
      </c>
      <c r="I25" s="49"/>
      <c r="J25" s="44"/>
    </row>
    <row r="26" spans="1:10" s="71" customFormat="1" ht="210" x14ac:dyDescent="0.25">
      <c r="A26" s="72">
        <v>76</v>
      </c>
      <c r="B26" s="72">
        <v>1</v>
      </c>
      <c r="C26" s="48" t="s">
        <v>389</v>
      </c>
      <c r="D26" s="46" t="s">
        <v>412</v>
      </c>
      <c r="E26" s="49" t="s">
        <v>409</v>
      </c>
      <c r="F26" s="49"/>
      <c r="G26" s="49" t="s">
        <v>336</v>
      </c>
      <c r="H26" s="49" t="s">
        <v>470</v>
      </c>
      <c r="I26" s="49" t="s">
        <v>471</v>
      </c>
      <c r="J26" s="49"/>
    </row>
    <row r="27" spans="1:10" s="71" customFormat="1" ht="45" x14ac:dyDescent="0.25">
      <c r="A27" s="72">
        <v>6</v>
      </c>
      <c r="B27" s="72">
        <v>1</v>
      </c>
      <c r="C27" s="48" t="s">
        <v>363</v>
      </c>
      <c r="D27" s="46" t="s">
        <v>354</v>
      </c>
      <c r="E27" s="46" t="s">
        <v>366</v>
      </c>
      <c r="F27" s="49"/>
      <c r="G27" s="49" t="s">
        <v>336</v>
      </c>
      <c r="H27" s="49"/>
      <c r="I27" s="49" t="s">
        <v>435</v>
      </c>
      <c r="J27" s="49"/>
    </row>
    <row r="28" spans="1:10" s="71" customFormat="1" ht="120" x14ac:dyDescent="0.25">
      <c r="A28" s="72">
        <v>1</v>
      </c>
      <c r="B28" s="48">
        <v>1</v>
      </c>
      <c r="C28" s="73" t="s">
        <v>5</v>
      </c>
      <c r="D28" s="49" t="s">
        <v>320</v>
      </c>
      <c r="E28" s="74" t="s">
        <v>3</v>
      </c>
      <c r="F28" s="46" t="s">
        <v>9</v>
      </c>
      <c r="G28" s="46" t="s">
        <v>336</v>
      </c>
      <c r="H28" s="49" t="s">
        <v>382</v>
      </c>
      <c r="I28" s="49"/>
      <c r="J28" s="49"/>
    </row>
    <row r="29" spans="1:10" s="71" customFormat="1" ht="30" x14ac:dyDescent="0.25">
      <c r="A29" s="72">
        <v>42</v>
      </c>
      <c r="B29" s="48">
        <v>1</v>
      </c>
      <c r="C29" s="73" t="s">
        <v>5</v>
      </c>
      <c r="D29" s="49" t="s">
        <v>319</v>
      </c>
      <c r="E29" s="49" t="s">
        <v>10</v>
      </c>
      <c r="F29" s="46" t="s">
        <v>9</v>
      </c>
      <c r="G29" s="46" t="s">
        <v>336</v>
      </c>
      <c r="H29" s="49"/>
      <c r="I29" s="49"/>
      <c r="J29" s="76">
        <v>42490</v>
      </c>
    </row>
    <row r="30" spans="1:10" s="71" customFormat="1" ht="30" x14ac:dyDescent="0.25">
      <c r="A30" s="72">
        <v>68</v>
      </c>
      <c r="B30" s="72">
        <v>1</v>
      </c>
      <c r="C30" s="48" t="s">
        <v>389</v>
      </c>
      <c r="D30" s="46" t="s">
        <v>393</v>
      </c>
      <c r="E30" s="49" t="s">
        <v>394</v>
      </c>
      <c r="F30" s="49"/>
      <c r="G30" s="49" t="s">
        <v>336</v>
      </c>
      <c r="H30" s="49" t="s">
        <v>418</v>
      </c>
      <c r="I30" s="49"/>
      <c r="J30" s="49"/>
    </row>
    <row r="31" spans="1:10" s="71" customFormat="1" ht="45" x14ac:dyDescent="0.25">
      <c r="A31" s="72">
        <v>85</v>
      </c>
      <c r="B31" s="72">
        <v>1</v>
      </c>
      <c r="C31" s="48"/>
      <c r="D31" s="46"/>
      <c r="E31" s="49" t="s">
        <v>443</v>
      </c>
      <c r="F31" s="49"/>
      <c r="G31" s="49" t="s">
        <v>336</v>
      </c>
      <c r="H31" s="49" t="s">
        <v>464</v>
      </c>
      <c r="I31" s="49"/>
      <c r="J31" s="49"/>
    </row>
    <row r="32" spans="1:10" s="71" customFormat="1" ht="30" x14ac:dyDescent="0.25">
      <c r="A32" s="81">
        <v>94</v>
      </c>
      <c r="B32" s="81">
        <v>1</v>
      </c>
      <c r="C32" s="49" t="s">
        <v>445</v>
      </c>
      <c r="D32" s="49" t="s">
        <v>447</v>
      </c>
      <c r="E32" s="49" t="s">
        <v>448</v>
      </c>
      <c r="F32" s="49"/>
      <c r="G32" s="49" t="s">
        <v>336</v>
      </c>
      <c r="H32" s="49"/>
      <c r="I32" s="49"/>
      <c r="J32" s="49"/>
    </row>
    <row r="33" spans="1:11" s="71" customFormat="1" ht="45" x14ac:dyDescent="0.25">
      <c r="A33" s="81">
        <v>96</v>
      </c>
      <c r="B33" s="81">
        <v>1</v>
      </c>
      <c r="C33" s="49" t="s">
        <v>445</v>
      </c>
      <c r="D33" s="49" t="s">
        <v>447</v>
      </c>
      <c r="E33" s="49" t="s">
        <v>450</v>
      </c>
      <c r="F33" s="49"/>
      <c r="G33" s="49" t="s">
        <v>336</v>
      </c>
      <c r="H33" s="49"/>
      <c r="I33" s="49"/>
      <c r="J33" s="49"/>
    </row>
    <row r="34" spans="1:11" s="71" customFormat="1" ht="30" x14ac:dyDescent="0.25">
      <c r="A34" s="81">
        <v>102</v>
      </c>
      <c r="B34" s="81">
        <v>3</v>
      </c>
      <c r="C34" s="49" t="s">
        <v>445</v>
      </c>
      <c r="D34" s="49" t="s">
        <v>458</v>
      </c>
      <c r="E34" s="49" t="s">
        <v>459</v>
      </c>
      <c r="F34" s="49"/>
      <c r="G34" s="49" t="s">
        <v>336</v>
      </c>
      <c r="H34" s="49"/>
      <c r="I34" s="49" t="s">
        <v>462</v>
      </c>
      <c r="J34" s="49"/>
    </row>
    <row r="35" spans="1:11" s="71" customFormat="1" ht="90" x14ac:dyDescent="0.25">
      <c r="A35" s="72">
        <v>66</v>
      </c>
      <c r="B35" s="72" t="s">
        <v>479</v>
      </c>
      <c r="C35" s="48" t="s">
        <v>389</v>
      </c>
      <c r="D35" s="46" t="s">
        <v>354</v>
      </c>
      <c r="E35" s="49" t="s">
        <v>390</v>
      </c>
      <c r="F35" s="49"/>
      <c r="G35" s="49" t="s">
        <v>336</v>
      </c>
      <c r="H35" s="49"/>
      <c r="I35" s="49" t="s">
        <v>468</v>
      </c>
      <c r="J35" s="49"/>
    </row>
    <row r="36" spans="1:11" s="71" customFormat="1" ht="30" x14ac:dyDescent="0.25">
      <c r="A36" s="81">
        <v>100</v>
      </c>
      <c r="B36" s="81" t="s">
        <v>479</v>
      </c>
      <c r="C36" s="49" t="s">
        <v>445</v>
      </c>
      <c r="D36" s="49" t="s">
        <v>456</v>
      </c>
      <c r="E36" s="49" t="s">
        <v>455</v>
      </c>
      <c r="F36" s="49" t="s">
        <v>336</v>
      </c>
      <c r="G36" s="49" t="s">
        <v>371</v>
      </c>
      <c r="H36" s="49"/>
      <c r="I36" s="49" t="s">
        <v>483</v>
      </c>
      <c r="J36" s="49"/>
    </row>
    <row r="37" spans="1:11" s="71" customFormat="1" x14ac:dyDescent="0.25">
      <c r="A37" s="72">
        <v>73</v>
      </c>
      <c r="B37" s="72">
        <v>1</v>
      </c>
      <c r="C37" s="48" t="s">
        <v>389</v>
      </c>
      <c r="D37" s="46" t="s">
        <v>402</v>
      </c>
      <c r="E37" s="49" t="s">
        <v>403</v>
      </c>
      <c r="F37" s="49" t="s">
        <v>488</v>
      </c>
      <c r="G37" s="49" t="s">
        <v>487</v>
      </c>
      <c r="H37" s="49"/>
      <c r="I37" s="49" t="s">
        <v>489</v>
      </c>
      <c r="J37" s="49"/>
    </row>
    <row r="38" spans="1:11" s="71" customFormat="1" ht="30" x14ac:dyDescent="0.25">
      <c r="A38" s="72">
        <v>54</v>
      </c>
      <c r="B38" s="48">
        <v>1</v>
      </c>
      <c r="C38" s="48" t="s">
        <v>5</v>
      </c>
      <c r="D38" s="50" t="s">
        <v>328</v>
      </c>
      <c r="E38" s="49" t="s">
        <v>204</v>
      </c>
      <c r="F38" s="54"/>
      <c r="G38" s="49" t="s">
        <v>475</v>
      </c>
      <c r="H38" s="49" t="s">
        <v>465</v>
      </c>
      <c r="I38" s="49" t="s">
        <v>466</v>
      </c>
      <c r="J38" s="49"/>
    </row>
    <row r="39" spans="1:11" s="71" customFormat="1" x14ac:dyDescent="0.25">
      <c r="A39" s="72">
        <v>61</v>
      </c>
      <c r="B39" s="72">
        <v>1</v>
      </c>
      <c r="C39" s="48" t="s">
        <v>363</v>
      </c>
      <c r="D39" s="46" t="s">
        <v>354</v>
      </c>
      <c r="E39" s="49" t="s">
        <v>367</v>
      </c>
      <c r="F39" s="49"/>
      <c r="G39" s="49" t="s">
        <v>475</v>
      </c>
      <c r="H39" s="49"/>
      <c r="I39" s="49"/>
      <c r="J39" s="49"/>
    </row>
    <row r="40" spans="1:11" s="71" customFormat="1" x14ac:dyDescent="0.25">
      <c r="A40" s="72">
        <v>63</v>
      </c>
      <c r="B40" s="72">
        <v>1</v>
      </c>
      <c r="C40" s="48" t="s">
        <v>363</v>
      </c>
      <c r="D40" s="46" t="s">
        <v>354</v>
      </c>
      <c r="E40" s="49" t="s">
        <v>373</v>
      </c>
      <c r="F40" s="49"/>
      <c r="G40" s="49" t="s">
        <v>497</v>
      </c>
      <c r="H40" s="49" t="s">
        <v>414</v>
      </c>
      <c r="I40" s="49" t="s">
        <v>374</v>
      </c>
      <c r="J40" s="49"/>
      <c r="K40" s="84"/>
    </row>
    <row r="41" spans="1:11" s="71" customFormat="1" ht="45" x14ac:dyDescent="0.25">
      <c r="A41" s="72">
        <v>75</v>
      </c>
      <c r="B41" s="72">
        <v>1</v>
      </c>
      <c r="C41" s="48" t="s">
        <v>389</v>
      </c>
      <c r="D41" s="46" t="s">
        <v>407</v>
      </c>
      <c r="E41" s="49" t="s">
        <v>408</v>
      </c>
      <c r="F41" s="49"/>
      <c r="G41" s="49" t="s">
        <v>381</v>
      </c>
      <c r="H41" s="49" t="s">
        <v>469</v>
      </c>
      <c r="I41" s="49" t="s">
        <v>466</v>
      </c>
      <c r="J41" s="68">
        <v>42475</v>
      </c>
    </row>
    <row r="42" spans="1:11" s="71" customFormat="1" ht="30" x14ac:dyDescent="0.25">
      <c r="A42" s="72">
        <v>81</v>
      </c>
      <c r="B42" s="72">
        <v>2</v>
      </c>
      <c r="C42" s="48" t="s">
        <v>363</v>
      </c>
      <c r="D42" s="46" t="s">
        <v>351</v>
      </c>
      <c r="E42" s="49" t="s">
        <v>380</v>
      </c>
      <c r="F42" s="49"/>
      <c r="G42" s="49" t="s">
        <v>336</v>
      </c>
      <c r="H42" s="49"/>
      <c r="I42" s="49"/>
      <c r="J42" s="49"/>
    </row>
    <row r="43" spans="1:11" s="71" customFormat="1" ht="45" x14ac:dyDescent="0.25">
      <c r="A43" s="81">
        <v>95</v>
      </c>
      <c r="B43" s="81">
        <v>1</v>
      </c>
      <c r="C43" s="49" t="s">
        <v>445</v>
      </c>
      <c r="D43" s="49" t="s">
        <v>447</v>
      </c>
      <c r="E43" s="49" t="s">
        <v>449</v>
      </c>
      <c r="F43" s="49"/>
      <c r="G43" s="49" t="s">
        <v>336</v>
      </c>
      <c r="H43" s="88" t="s">
        <v>507</v>
      </c>
      <c r="I43" s="49"/>
      <c r="J43" s="49"/>
    </row>
    <row r="44" spans="1:11" s="71" customFormat="1" x14ac:dyDescent="0.25">
      <c r="A44" s="72">
        <v>70</v>
      </c>
      <c r="B44" s="72">
        <v>2</v>
      </c>
      <c r="C44" s="48" t="s">
        <v>389</v>
      </c>
      <c r="D44" s="46" t="s">
        <v>395</v>
      </c>
      <c r="E44" s="49" t="s">
        <v>396</v>
      </c>
      <c r="F44" s="49"/>
      <c r="G44" s="49" t="s">
        <v>336</v>
      </c>
      <c r="H44" s="85"/>
      <c r="I44" s="49"/>
      <c r="J44" s="49"/>
    </row>
    <row r="45" spans="1:11" s="71" customFormat="1" ht="135" x14ac:dyDescent="0.25">
      <c r="A45" s="72">
        <v>65</v>
      </c>
      <c r="B45" s="72">
        <v>2</v>
      </c>
      <c r="C45" s="48" t="s">
        <v>363</v>
      </c>
      <c r="D45" s="46" t="s">
        <v>354</v>
      </c>
      <c r="E45" s="49" t="s">
        <v>359</v>
      </c>
      <c r="F45" s="49"/>
      <c r="G45" s="88" t="s">
        <v>336</v>
      </c>
      <c r="H45" s="49" t="s">
        <v>374</v>
      </c>
      <c r="I45" s="49" t="s">
        <v>502</v>
      </c>
      <c r="J45" s="49"/>
    </row>
  </sheetData>
  <sortState ref="A2:J25">
    <sortCondition ref="A2:A2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workbookViewId="0">
      <selection activeCell="P13" sqref="P13:P31"/>
    </sheetView>
  </sheetViews>
  <sheetFormatPr defaultRowHeight="15" x14ac:dyDescent="0.25"/>
  <cols>
    <col min="22" max="22" width="34.5703125" bestFit="1" customWidth="1"/>
  </cols>
  <sheetData>
    <row r="1" spans="1:22" x14ac:dyDescent="0.35">
      <c r="A1" s="1" t="s">
        <v>36</v>
      </c>
      <c r="B1" s="1" t="s">
        <v>37</v>
      </c>
      <c r="C1" s="1" t="s">
        <v>38</v>
      </c>
      <c r="G1" t="s">
        <v>39</v>
      </c>
    </row>
    <row r="2" spans="1:22" x14ac:dyDescent="0.35">
      <c r="A2" s="2" t="s">
        <v>40</v>
      </c>
      <c r="B2" s="3" t="s">
        <v>41</v>
      </c>
      <c r="C2" s="3" t="s">
        <v>40</v>
      </c>
      <c r="G2" s="4" t="s">
        <v>42</v>
      </c>
      <c r="H2" s="4" t="s">
        <v>43</v>
      </c>
      <c r="I2" s="4" t="s">
        <v>44</v>
      </c>
      <c r="J2" s="4" t="s">
        <v>45</v>
      </c>
      <c r="K2" s="4" t="s">
        <v>46</v>
      </c>
      <c r="L2" s="4" t="s">
        <v>47</v>
      </c>
      <c r="M2" s="4" t="s">
        <v>48</v>
      </c>
      <c r="N2" s="4" t="s">
        <v>49</v>
      </c>
      <c r="O2" s="4" t="s">
        <v>50</v>
      </c>
      <c r="P2" s="4" t="s">
        <v>51</v>
      </c>
      <c r="Q2" s="4" t="s">
        <v>52</v>
      </c>
      <c r="R2" s="4" t="s">
        <v>53</v>
      </c>
      <c r="S2" s="4" t="s">
        <v>54</v>
      </c>
      <c r="T2" s="4" t="s">
        <v>36</v>
      </c>
      <c r="U2" s="4" t="s">
        <v>55</v>
      </c>
      <c r="V2" s="4" t="s">
        <v>56</v>
      </c>
    </row>
    <row r="3" spans="1:22" x14ac:dyDescent="0.35">
      <c r="A3" s="2" t="s">
        <v>40</v>
      </c>
      <c r="B3" s="3" t="s">
        <v>57</v>
      </c>
      <c r="C3" s="3" t="s">
        <v>40</v>
      </c>
      <c r="G3" s="5" t="s">
        <v>58</v>
      </c>
      <c r="H3" s="5" t="s">
        <v>59</v>
      </c>
      <c r="I3" s="5" t="s">
        <v>60</v>
      </c>
      <c r="J3" s="5" t="s">
        <v>61</v>
      </c>
      <c r="K3" s="5" t="s">
        <v>62</v>
      </c>
      <c r="L3" s="5" t="s">
        <v>40</v>
      </c>
      <c r="M3" s="5" t="s">
        <v>40</v>
      </c>
      <c r="N3" s="6" t="s">
        <v>63</v>
      </c>
      <c r="O3" s="7" t="s">
        <v>64</v>
      </c>
      <c r="P3" s="5" t="s">
        <v>14</v>
      </c>
      <c r="Q3" s="5" t="s">
        <v>65</v>
      </c>
      <c r="R3" s="5" t="s">
        <v>40</v>
      </c>
      <c r="S3" s="5" t="s">
        <v>40</v>
      </c>
      <c r="T3" s="5" t="s">
        <v>66</v>
      </c>
      <c r="U3" s="5" t="s">
        <v>65</v>
      </c>
      <c r="V3" s="8">
        <v>42445.930752314816</v>
      </c>
    </row>
    <row r="4" spans="1:22" x14ac:dyDescent="0.35">
      <c r="A4" s="2" t="s">
        <v>40</v>
      </c>
      <c r="B4" s="9" t="s">
        <v>64</v>
      </c>
      <c r="C4" s="3" t="s">
        <v>40</v>
      </c>
      <c r="G4" s="5" t="s">
        <v>58</v>
      </c>
      <c r="H4" s="5" t="s">
        <v>59</v>
      </c>
      <c r="I4" s="5" t="s">
        <v>60</v>
      </c>
      <c r="J4" s="5" t="s">
        <v>61</v>
      </c>
      <c r="K4" s="5" t="s">
        <v>62</v>
      </c>
      <c r="L4" s="5" t="s">
        <v>40</v>
      </c>
      <c r="M4" s="5" t="s">
        <v>40</v>
      </c>
      <c r="N4" s="6" t="s">
        <v>58</v>
      </c>
      <c r="O4" s="7" t="s">
        <v>64</v>
      </c>
      <c r="P4" s="5" t="s">
        <v>14</v>
      </c>
      <c r="Q4" s="5" t="s">
        <v>65</v>
      </c>
      <c r="R4" s="5" t="s">
        <v>40</v>
      </c>
      <c r="S4" s="5" t="s">
        <v>40</v>
      </c>
      <c r="T4" s="5" t="s">
        <v>40</v>
      </c>
      <c r="U4" s="5" t="s">
        <v>40</v>
      </c>
      <c r="V4" s="8">
        <v>42445.930752314816</v>
      </c>
    </row>
    <row r="5" spans="1:22" x14ac:dyDescent="0.35">
      <c r="A5" s="2" t="s">
        <v>40</v>
      </c>
      <c r="B5" s="3" t="s">
        <v>40</v>
      </c>
      <c r="C5" s="3" t="s">
        <v>67</v>
      </c>
    </row>
    <row r="6" spans="1:22" x14ac:dyDescent="0.35">
      <c r="A6" s="2" t="s">
        <v>40</v>
      </c>
      <c r="B6" s="3" t="s">
        <v>40</v>
      </c>
      <c r="C6" s="3" t="s">
        <v>68</v>
      </c>
    </row>
    <row r="7" spans="1:22" x14ac:dyDescent="0.35">
      <c r="A7" s="2" t="s">
        <v>40</v>
      </c>
      <c r="B7" s="3" t="s">
        <v>69</v>
      </c>
      <c r="C7" s="3" t="s">
        <v>40</v>
      </c>
    </row>
    <row r="8" spans="1:22" x14ac:dyDescent="0.35">
      <c r="A8" s="2" t="s">
        <v>40</v>
      </c>
      <c r="B8" s="3" t="s">
        <v>70</v>
      </c>
      <c r="C8" s="3" t="s">
        <v>40</v>
      </c>
    </row>
    <row r="9" spans="1:22" x14ac:dyDescent="0.35">
      <c r="A9" s="2" t="s">
        <v>40</v>
      </c>
      <c r="B9" s="3" t="s">
        <v>40</v>
      </c>
      <c r="C9" s="3" t="s">
        <v>71</v>
      </c>
    </row>
    <row r="10" spans="1:22" x14ac:dyDescent="0.35">
      <c r="A10" s="2" t="s">
        <v>40</v>
      </c>
      <c r="B10" s="3" t="s">
        <v>40</v>
      </c>
      <c r="C10" s="3" t="s">
        <v>72</v>
      </c>
    </row>
    <row r="11" spans="1:22" x14ac:dyDescent="0.35">
      <c r="A11" s="2" t="s">
        <v>40</v>
      </c>
      <c r="B11" s="3" t="s">
        <v>73</v>
      </c>
      <c r="C11" s="3" t="s">
        <v>40</v>
      </c>
    </row>
    <row r="12" spans="1:22" x14ac:dyDescent="0.25">
      <c r="A12" s="2" t="s">
        <v>40</v>
      </c>
      <c r="B12" s="3" t="s">
        <v>40</v>
      </c>
      <c r="C12" s="3" t="s">
        <v>74</v>
      </c>
    </row>
    <row r="13" spans="1:22" x14ac:dyDescent="0.25">
      <c r="A13" s="2" t="s">
        <v>40</v>
      </c>
      <c r="B13" s="3" t="s">
        <v>75</v>
      </c>
      <c r="C13" s="3" t="s">
        <v>40</v>
      </c>
      <c r="P13" s="3" t="s">
        <v>41</v>
      </c>
    </row>
    <row r="14" spans="1:22" x14ac:dyDescent="0.25">
      <c r="A14" s="2" t="s">
        <v>40</v>
      </c>
      <c r="B14" s="3" t="s">
        <v>76</v>
      </c>
      <c r="C14" s="3" t="s">
        <v>40</v>
      </c>
      <c r="P14" s="3" t="s">
        <v>57</v>
      </c>
    </row>
    <row r="15" spans="1:22" x14ac:dyDescent="0.25">
      <c r="A15" s="2" t="s">
        <v>40</v>
      </c>
      <c r="B15" s="3" t="s">
        <v>40</v>
      </c>
      <c r="C15" s="3" t="s">
        <v>77</v>
      </c>
      <c r="P15" s="9" t="s">
        <v>64</v>
      </c>
    </row>
    <row r="16" spans="1:22" x14ac:dyDescent="0.25">
      <c r="A16" s="2" t="s">
        <v>40</v>
      </c>
      <c r="B16" s="3" t="s">
        <v>78</v>
      </c>
      <c r="C16" s="3" t="s">
        <v>40</v>
      </c>
      <c r="P16" s="3" t="s">
        <v>69</v>
      </c>
    </row>
    <row r="17" spans="1:16" x14ac:dyDescent="0.25">
      <c r="A17" s="2" t="s">
        <v>40</v>
      </c>
      <c r="B17" s="3" t="s">
        <v>79</v>
      </c>
      <c r="C17" s="3" t="s">
        <v>40</v>
      </c>
      <c r="P17" s="3" t="s">
        <v>70</v>
      </c>
    </row>
    <row r="18" spans="1:16" x14ac:dyDescent="0.25">
      <c r="A18" s="2" t="s">
        <v>40</v>
      </c>
      <c r="B18" s="3" t="s">
        <v>80</v>
      </c>
      <c r="C18" s="3" t="s">
        <v>40</v>
      </c>
      <c r="P18" s="3" t="s">
        <v>73</v>
      </c>
    </row>
    <row r="19" spans="1:16" x14ac:dyDescent="0.25">
      <c r="A19" s="2" t="s">
        <v>40</v>
      </c>
      <c r="B19" s="3" t="s">
        <v>81</v>
      </c>
      <c r="C19" s="3" t="s">
        <v>40</v>
      </c>
      <c r="P19" s="3" t="s">
        <v>75</v>
      </c>
    </row>
    <row r="20" spans="1:16" x14ac:dyDescent="0.25">
      <c r="A20" s="2" t="s">
        <v>40</v>
      </c>
      <c r="B20" s="3" t="s">
        <v>82</v>
      </c>
      <c r="C20" s="3" t="s">
        <v>40</v>
      </c>
      <c r="P20" s="3" t="s">
        <v>76</v>
      </c>
    </row>
    <row r="21" spans="1:16" x14ac:dyDescent="0.25">
      <c r="A21" s="2" t="s">
        <v>40</v>
      </c>
      <c r="B21" s="3" t="s">
        <v>40</v>
      </c>
      <c r="C21" s="3" t="s">
        <v>83</v>
      </c>
      <c r="P21" s="3" t="s">
        <v>78</v>
      </c>
    </row>
    <row r="22" spans="1:16" x14ac:dyDescent="0.25">
      <c r="A22" s="2" t="s">
        <v>40</v>
      </c>
      <c r="B22" s="3" t="s">
        <v>84</v>
      </c>
      <c r="C22" s="3" t="s">
        <v>40</v>
      </c>
      <c r="P22" s="3" t="s">
        <v>79</v>
      </c>
    </row>
    <row r="23" spans="1:16" x14ac:dyDescent="0.25">
      <c r="A23" s="2" t="s">
        <v>40</v>
      </c>
      <c r="B23" s="3" t="s">
        <v>85</v>
      </c>
      <c r="C23" s="3" t="s">
        <v>40</v>
      </c>
      <c r="P23" s="3" t="s">
        <v>80</v>
      </c>
    </row>
    <row r="24" spans="1:16" x14ac:dyDescent="0.25">
      <c r="A24" s="2" t="s">
        <v>40</v>
      </c>
      <c r="B24" s="3" t="s">
        <v>40</v>
      </c>
      <c r="C24" s="3" t="s">
        <v>86</v>
      </c>
      <c r="P24" s="3" t="s">
        <v>81</v>
      </c>
    </row>
    <row r="25" spans="1:16" x14ac:dyDescent="0.25">
      <c r="A25" s="2" t="s">
        <v>40</v>
      </c>
      <c r="B25" s="3" t="s">
        <v>40</v>
      </c>
      <c r="C25" s="3" t="s">
        <v>87</v>
      </c>
      <c r="P25" s="3" t="s">
        <v>82</v>
      </c>
    </row>
    <row r="26" spans="1:16" x14ac:dyDescent="0.25">
      <c r="A26" s="2" t="s">
        <v>40</v>
      </c>
      <c r="B26" s="3" t="s">
        <v>40</v>
      </c>
      <c r="C26" s="3" t="s">
        <v>88</v>
      </c>
      <c r="P26" s="3" t="s">
        <v>84</v>
      </c>
    </row>
    <row r="27" spans="1:16" x14ac:dyDescent="0.25">
      <c r="A27" s="2" t="s">
        <v>40</v>
      </c>
      <c r="B27" s="3" t="s">
        <v>40</v>
      </c>
      <c r="C27" s="3" t="s">
        <v>89</v>
      </c>
      <c r="P27" s="3" t="s">
        <v>85</v>
      </c>
    </row>
    <row r="28" spans="1:16" x14ac:dyDescent="0.25">
      <c r="A28" s="2" t="s">
        <v>40</v>
      </c>
      <c r="B28" s="3" t="s">
        <v>90</v>
      </c>
      <c r="C28" s="3" t="s">
        <v>40</v>
      </c>
      <c r="P28" s="3" t="s">
        <v>90</v>
      </c>
    </row>
    <row r="29" spans="1:16" x14ac:dyDescent="0.25">
      <c r="A29" s="2" t="s">
        <v>40</v>
      </c>
      <c r="B29" s="3" t="s">
        <v>40</v>
      </c>
      <c r="C29" s="3" t="s">
        <v>91</v>
      </c>
      <c r="P29" s="3" t="s">
        <v>92</v>
      </c>
    </row>
    <row r="30" spans="1:16" x14ac:dyDescent="0.25">
      <c r="A30" s="2" t="s">
        <v>40</v>
      </c>
      <c r="B30" s="3" t="s">
        <v>92</v>
      </c>
      <c r="C30" s="3" t="s">
        <v>40</v>
      </c>
      <c r="P30" s="3" t="s">
        <v>93</v>
      </c>
    </row>
    <row r="31" spans="1:16" x14ac:dyDescent="0.25">
      <c r="A31" s="2" t="s">
        <v>40</v>
      </c>
      <c r="B31" s="3" t="s">
        <v>93</v>
      </c>
      <c r="C31" s="3" t="s">
        <v>40</v>
      </c>
      <c r="P31" s="3" t="s">
        <v>94</v>
      </c>
    </row>
    <row r="32" spans="1:16" x14ac:dyDescent="0.25">
      <c r="A32" s="2" t="s">
        <v>40</v>
      </c>
      <c r="B32" s="3" t="s">
        <v>94</v>
      </c>
      <c r="C32" s="3"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workbookViewId="0">
      <selection activeCell="A2" sqref="A2"/>
    </sheetView>
  </sheetViews>
  <sheetFormatPr defaultRowHeight="15" x14ac:dyDescent="0.25"/>
  <cols>
    <col min="1" max="1" width="8.85546875" bestFit="1" customWidth="1"/>
    <col min="2" max="2" width="7.85546875" bestFit="1" customWidth="1"/>
    <col min="3" max="3" width="32.42578125" bestFit="1" customWidth="1"/>
    <col min="4" max="4" width="8.140625" bestFit="1" customWidth="1"/>
    <col min="5" max="5" width="5.140625" bestFit="1" customWidth="1"/>
    <col min="6" max="6" width="7.85546875" bestFit="1" customWidth="1"/>
    <col min="7" max="7" width="8.5703125" bestFit="1" customWidth="1"/>
    <col min="9" max="9" width="8.42578125" bestFit="1" customWidth="1"/>
    <col min="10" max="10" width="7.85546875" bestFit="1" customWidth="1"/>
    <col min="11" max="11" width="8.140625" bestFit="1" customWidth="1"/>
    <col min="12" max="13" width="7.5703125" bestFit="1" customWidth="1"/>
  </cols>
  <sheetData>
    <row r="1" spans="1:13" x14ac:dyDescent="0.25">
      <c r="A1" t="s">
        <v>96</v>
      </c>
      <c r="B1" t="s">
        <v>97</v>
      </c>
      <c r="C1" t="s">
        <v>98</v>
      </c>
      <c r="D1" t="s">
        <v>99</v>
      </c>
      <c r="E1" t="s">
        <v>100</v>
      </c>
      <c r="F1" t="s">
        <v>101</v>
      </c>
      <c r="G1" t="s">
        <v>102</v>
      </c>
      <c r="H1" t="s">
        <v>103</v>
      </c>
      <c r="I1" t="s">
        <v>104</v>
      </c>
      <c r="J1" t="s">
        <v>105</v>
      </c>
      <c r="K1" t="s">
        <v>106</v>
      </c>
      <c r="L1" t="s">
        <v>107</v>
      </c>
      <c r="M1" t="s">
        <v>108</v>
      </c>
    </row>
    <row r="2" spans="1:13" x14ac:dyDescent="0.25">
      <c r="A2">
        <v>61200001</v>
      </c>
      <c r="B2" t="s">
        <v>109</v>
      </c>
      <c r="C2" t="s">
        <v>110</v>
      </c>
      <c r="D2">
        <v>30077</v>
      </c>
      <c r="E2">
        <v>12</v>
      </c>
      <c r="F2" t="s">
        <v>111</v>
      </c>
      <c r="G2" t="s">
        <v>112</v>
      </c>
      <c r="H2" t="s">
        <v>111</v>
      </c>
      <c r="I2" t="s">
        <v>111</v>
      </c>
      <c r="J2" t="s">
        <v>111</v>
      </c>
      <c r="K2" t="s">
        <v>111</v>
      </c>
      <c r="L2" t="s">
        <v>111</v>
      </c>
      <c r="M2" t="s">
        <v>111</v>
      </c>
    </row>
    <row r="3" spans="1:13" x14ac:dyDescent="0.25">
      <c r="A3">
        <v>61200002</v>
      </c>
      <c r="B3" t="s">
        <v>109</v>
      </c>
      <c r="C3" t="s">
        <v>113</v>
      </c>
      <c r="D3">
        <v>60087</v>
      </c>
      <c r="E3">
        <v>12</v>
      </c>
      <c r="F3" t="s">
        <v>111</v>
      </c>
      <c r="G3">
        <v>3535147</v>
      </c>
      <c r="H3" t="s">
        <v>111</v>
      </c>
      <c r="I3" t="s">
        <v>111</v>
      </c>
      <c r="J3" t="s">
        <v>111</v>
      </c>
      <c r="K3" t="s">
        <v>111</v>
      </c>
      <c r="L3" t="s">
        <v>111</v>
      </c>
      <c r="M3" t="s">
        <v>111</v>
      </c>
    </row>
    <row r="4" spans="1:13" x14ac:dyDescent="0.25">
      <c r="A4">
        <v>61200004</v>
      </c>
      <c r="B4" t="s">
        <v>109</v>
      </c>
      <c r="C4" t="s">
        <v>114</v>
      </c>
      <c r="D4">
        <v>60087</v>
      </c>
      <c r="E4">
        <v>12</v>
      </c>
      <c r="F4" t="s">
        <v>111</v>
      </c>
      <c r="G4">
        <v>2552667</v>
      </c>
      <c r="H4" t="s">
        <v>111</v>
      </c>
      <c r="I4" t="s">
        <v>111</v>
      </c>
      <c r="J4" t="s">
        <v>111</v>
      </c>
      <c r="K4" t="s">
        <v>111</v>
      </c>
      <c r="L4" t="s">
        <v>111</v>
      </c>
      <c r="M4" t="s">
        <v>111</v>
      </c>
    </row>
    <row r="5" spans="1:13" x14ac:dyDescent="0.25">
      <c r="A5">
        <v>61200005</v>
      </c>
      <c r="B5" t="s">
        <v>109</v>
      </c>
      <c r="C5" t="s">
        <v>115</v>
      </c>
      <c r="D5">
        <v>60087</v>
      </c>
      <c r="E5">
        <v>12</v>
      </c>
      <c r="F5" t="s">
        <v>111</v>
      </c>
      <c r="G5">
        <v>2522384</v>
      </c>
      <c r="H5" t="s">
        <v>111</v>
      </c>
      <c r="I5" t="s">
        <v>111</v>
      </c>
      <c r="J5" t="s">
        <v>111</v>
      </c>
      <c r="K5" t="s">
        <v>111</v>
      </c>
      <c r="L5" t="s">
        <v>111</v>
      </c>
      <c r="M5" t="s">
        <v>111</v>
      </c>
    </row>
    <row r="6" spans="1:13" x14ac:dyDescent="0.25">
      <c r="A6">
        <v>61200006</v>
      </c>
      <c r="B6" t="s">
        <v>109</v>
      </c>
      <c r="C6" t="s">
        <v>116</v>
      </c>
      <c r="D6">
        <v>60087</v>
      </c>
      <c r="E6">
        <v>12</v>
      </c>
      <c r="F6" t="s">
        <v>111</v>
      </c>
      <c r="G6">
        <v>2510195</v>
      </c>
      <c r="H6" t="s">
        <v>111</v>
      </c>
      <c r="I6" t="s">
        <v>111</v>
      </c>
      <c r="J6" t="s">
        <v>111</v>
      </c>
      <c r="K6" t="s">
        <v>111</v>
      </c>
      <c r="L6" t="s">
        <v>111</v>
      </c>
      <c r="M6" t="s">
        <v>111</v>
      </c>
    </row>
    <row r="7" spans="1:13" x14ac:dyDescent="0.25">
      <c r="A7">
        <v>61200007</v>
      </c>
      <c r="B7" t="s">
        <v>109</v>
      </c>
      <c r="C7" t="s">
        <v>117</v>
      </c>
      <c r="D7">
        <v>60087</v>
      </c>
      <c r="E7">
        <v>12</v>
      </c>
      <c r="F7" t="s">
        <v>111</v>
      </c>
      <c r="G7">
        <v>2513114</v>
      </c>
      <c r="H7" t="s">
        <v>111</v>
      </c>
      <c r="I7" t="s">
        <v>111</v>
      </c>
      <c r="J7" t="s">
        <v>111</v>
      </c>
      <c r="K7" t="s">
        <v>111</v>
      </c>
      <c r="L7" t="s">
        <v>111</v>
      </c>
      <c r="M7" t="s">
        <v>111</v>
      </c>
    </row>
    <row r="8" spans="1:13" x14ac:dyDescent="0.25">
      <c r="A8">
        <v>61200157</v>
      </c>
      <c r="B8" t="s">
        <v>109</v>
      </c>
      <c r="C8" t="s">
        <v>118</v>
      </c>
      <c r="D8">
        <v>30074</v>
      </c>
      <c r="E8">
        <v>12</v>
      </c>
      <c r="F8" t="s">
        <v>111</v>
      </c>
      <c r="G8">
        <v>3535774</v>
      </c>
      <c r="H8" t="s">
        <v>111</v>
      </c>
      <c r="I8" t="s">
        <v>111</v>
      </c>
      <c r="J8" t="s">
        <v>111</v>
      </c>
      <c r="K8" t="s">
        <v>111</v>
      </c>
      <c r="L8" t="s">
        <v>111</v>
      </c>
      <c r="M8" t="s">
        <v>111</v>
      </c>
    </row>
    <row r="9" spans="1:13" x14ac:dyDescent="0.25">
      <c r="A9">
        <v>61200180</v>
      </c>
      <c r="B9" t="s">
        <v>109</v>
      </c>
      <c r="C9" t="s">
        <v>119</v>
      </c>
      <c r="D9">
        <v>60087</v>
      </c>
      <c r="E9">
        <v>12</v>
      </c>
      <c r="F9" t="s">
        <v>111</v>
      </c>
      <c r="G9">
        <v>2522648</v>
      </c>
      <c r="H9" t="s">
        <v>111</v>
      </c>
      <c r="I9" t="s">
        <v>111</v>
      </c>
      <c r="J9" t="s">
        <v>111</v>
      </c>
      <c r="K9" t="s">
        <v>111</v>
      </c>
      <c r="L9" t="s">
        <v>111</v>
      </c>
      <c r="M9" t="s">
        <v>111</v>
      </c>
    </row>
    <row r="10" spans="1:13" x14ac:dyDescent="0.25">
      <c r="A10">
        <v>61200185</v>
      </c>
      <c r="B10" t="s">
        <v>109</v>
      </c>
      <c r="C10" t="s">
        <v>120</v>
      </c>
      <c r="D10">
        <v>20985</v>
      </c>
      <c r="E10">
        <v>12</v>
      </c>
      <c r="F10" t="s">
        <v>111</v>
      </c>
      <c r="G10">
        <v>2581368</v>
      </c>
      <c r="H10" t="s">
        <v>111</v>
      </c>
      <c r="I10" t="s">
        <v>111</v>
      </c>
      <c r="J10" t="s">
        <v>111</v>
      </c>
      <c r="K10" t="s">
        <v>111</v>
      </c>
      <c r="L10" t="s">
        <v>111</v>
      </c>
      <c r="M10" t="s">
        <v>111</v>
      </c>
    </row>
    <row r="11" spans="1:13" x14ac:dyDescent="0.25">
      <c r="A11">
        <v>61200244</v>
      </c>
      <c r="B11" t="s">
        <v>109</v>
      </c>
      <c r="C11" t="s">
        <v>121</v>
      </c>
      <c r="D11">
        <v>20985</v>
      </c>
      <c r="E11">
        <v>12</v>
      </c>
      <c r="F11" t="s">
        <v>111</v>
      </c>
      <c r="G11">
        <v>2574496</v>
      </c>
      <c r="H11" t="s">
        <v>111</v>
      </c>
      <c r="I11" t="s">
        <v>111</v>
      </c>
      <c r="J11" t="s">
        <v>111</v>
      </c>
      <c r="K11" t="s">
        <v>111</v>
      </c>
      <c r="L11" t="s">
        <v>111</v>
      </c>
      <c r="M11" t="s">
        <v>111</v>
      </c>
    </row>
    <row r="12" spans="1:13" x14ac:dyDescent="0.25">
      <c r="A12">
        <v>61200247</v>
      </c>
      <c r="B12" t="s">
        <v>109</v>
      </c>
      <c r="C12" t="s">
        <v>122</v>
      </c>
      <c r="D12">
        <v>30110</v>
      </c>
      <c r="E12">
        <v>12</v>
      </c>
      <c r="F12" t="s">
        <v>111</v>
      </c>
      <c r="G12">
        <v>3535277</v>
      </c>
      <c r="H12" t="s">
        <v>111</v>
      </c>
      <c r="I12" t="s">
        <v>111</v>
      </c>
      <c r="J12" t="s">
        <v>111</v>
      </c>
      <c r="K12" t="s">
        <v>111</v>
      </c>
      <c r="L12" t="s">
        <v>111</v>
      </c>
      <c r="M12" t="s">
        <v>111</v>
      </c>
    </row>
    <row r="13" spans="1:13" x14ac:dyDescent="0.25">
      <c r="A13">
        <v>61200375</v>
      </c>
      <c r="B13" t="s">
        <v>109</v>
      </c>
      <c r="C13" t="s">
        <v>123</v>
      </c>
      <c r="D13">
        <v>30071</v>
      </c>
      <c r="E13">
        <v>12</v>
      </c>
      <c r="F13" t="s">
        <v>111</v>
      </c>
      <c r="G13">
        <v>2524111</v>
      </c>
      <c r="H13" t="s">
        <v>111</v>
      </c>
      <c r="I13" t="s">
        <v>111</v>
      </c>
      <c r="J13" t="s">
        <v>111</v>
      </c>
      <c r="K13" t="s">
        <v>111</v>
      </c>
      <c r="L13" t="s">
        <v>111</v>
      </c>
      <c r="M13" t="s">
        <v>111</v>
      </c>
    </row>
    <row r="14" spans="1:13" x14ac:dyDescent="0.25">
      <c r="A14">
        <v>61200378</v>
      </c>
      <c r="B14" t="s">
        <v>109</v>
      </c>
      <c r="C14" t="s">
        <v>124</v>
      </c>
      <c r="D14">
        <v>20868</v>
      </c>
      <c r="E14">
        <v>12</v>
      </c>
      <c r="F14" t="s">
        <v>111</v>
      </c>
      <c r="G14">
        <v>2522921</v>
      </c>
      <c r="H14" t="s">
        <v>111</v>
      </c>
      <c r="I14" t="s">
        <v>111</v>
      </c>
      <c r="J14" t="s">
        <v>111</v>
      </c>
      <c r="K14" t="s">
        <v>111</v>
      </c>
      <c r="L14" t="s">
        <v>111</v>
      </c>
      <c r="M14" t="s">
        <v>111</v>
      </c>
    </row>
    <row r="15" spans="1:13" x14ac:dyDescent="0.25">
      <c r="A15">
        <v>61200379</v>
      </c>
      <c r="B15" t="s">
        <v>109</v>
      </c>
      <c r="C15" t="s">
        <v>125</v>
      </c>
      <c r="D15">
        <v>20868</v>
      </c>
      <c r="E15">
        <v>12</v>
      </c>
      <c r="F15" t="s">
        <v>111</v>
      </c>
      <c r="G15">
        <v>2522921</v>
      </c>
      <c r="H15" t="s">
        <v>111</v>
      </c>
      <c r="I15" t="s">
        <v>111</v>
      </c>
      <c r="J15" t="s">
        <v>111</v>
      </c>
      <c r="K15" t="s">
        <v>111</v>
      </c>
      <c r="L15" t="s">
        <v>111</v>
      </c>
      <c r="M15" t="s">
        <v>111</v>
      </c>
    </row>
    <row r="16" spans="1:13" x14ac:dyDescent="0.25">
      <c r="A16">
        <v>61200437</v>
      </c>
      <c r="B16" t="s">
        <v>109</v>
      </c>
      <c r="C16" t="s">
        <v>126</v>
      </c>
      <c r="D16">
        <v>60087</v>
      </c>
      <c r="E16">
        <v>12</v>
      </c>
      <c r="F16" t="s">
        <v>111</v>
      </c>
      <c r="G16">
        <v>3535337</v>
      </c>
      <c r="H16" t="s">
        <v>111</v>
      </c>
      <c r="I16" t="s">
        <v>111</v>
      </c>
      <c r="J16" t="s">
        <v>111</v>
      </c>
      <c r="K16" t="s">
        <v>111</v>
      </c>
      <c r="L16" t="s">
        <v>111</v>
      </c>
      <c r="M16" t="s">
        <v>111</v>
      </c>
    </row>
    <row r="17" spans="1:13" x14ac:dyDescent="0.25">
      <c r="A17">
        <v>61200439</v>
      </c>
      <c r="B17" t="s">
        <v>109</v>
      </c>
      <c r="C17" t="s">
        <v>127</v>
      </c>
      <c r="D17">
        <v>20985</v>
      </c>
      <c r="E17">
        <v>12</v>
      </c>
      <c r="F17" t="s">
        <v>111</v>
      </c>
      <c r="G17">
        <v>2581575</v>
      </c>
      <c r="H17" t="s">
        <v>111</v>
      </c>
      <c r="I17" t="s">
        <v>111</v>
      </c>
      <c r="J17" t="s">
        <v>111</v>
      </c>
      <c r="K17" t="s">
        <v>111</v>
      </c>
      <c r="L17" t="s">
        <v>111</v>
      </c>
      <c r="M17" t="s">
        <v>111</v>
      </c>
    </row>
    <row r="18" spans="1:13" x14ac:dyDescent="0.25">
      <c r="A18">
        <v>61200444</v>
      </c>
      <c r="B18" t="s">
        <v>109</v>
      </c>
      <c r="C18" t="s">
        <v>128</v>
      </c>
      <c r="D18">
        <v>20985</v>
      </c>
      <c r="E18">
        <v>12</v>
      </c>
      <c r="F18" t="s">
        <v>111</v>
      </c>
      <c r="G18">
        <v>2574629</v>
      </c>
      <c r="H18" t="s">
        <v>111</v>
      </c>
      <c r="I18" t="s">
        <v>111</v>
      </c>
      <c r="J18" t="s">
        <v>111</v>
      </c>
      <c r="K18" t="s">
        <v>111</v>
      </c>
      <c r="L18" t="s">
        <v>111</v>
      </c>
      <c r="M18" t="s">
        <v>111</v>
      </c>
    </row>
    <row r="19" spans="1:13" x14ac:dyDescent="0.25">
      <c r="A19">
        <v>61200448</v>
      </c>
      <c r="B19" t="s">
        <v>109</v>
      </c>
      <c r="C19" t="s">
        <v>129</v>
      </c>
      <c r="D19">
        <v>20249</v>
      </c>
      <c r="E19">
        <v>12</v>
      </c>
      <c r="F19" t="s">
        <v>111</v>
      </c>
      <c r="G19">
        <v>2510246</v>
      </c>
      <c r="H19" t="s">
        <v>111</v>
      </c>
      <c r="I19" t="s">
        <v>111</v>
      </c>
      <c r="J19" t="s">
        <v>111</v>
      </c>
      <c r="K19" t="s">
        <v>111</v>
      </c>
      <c r="L19" t="s">
        <v>111</v>
      </c>
      <c r="M19" t="s">
        <v>111</v>
      </c>
    </row>
    <row r="20" spans="1:13" x14ac:dyDescent="0.25">
      <c r="A20">
        <v>61200452</v>
      </c>
      <c r="B20" t="s">
        <v>109</v>
      </c>
      <c r="C20" t="s">
        <v>130</v>
      </c>
      <c r="D20">
        <v>20173</v>
      </c>
      <c r="E20">
        <v>12</v>
      </c>
      <c r="F20" t="s">
        <v>111</v>
      </c>
      <c r="G20">
        <v>2511257</v>
      </c>
      <c r="H20" t="s">
        <v>111</v>
      </c>
      <c r="I20" t="s">
        <v>111</v>
      </c>
      <c r="J20" t="s">
        <v>111</v>
      </c>
      <c r="K20" t="s">
        <v>111</v>
      </c>
      <c r="L20" t="s">
        <v>111</v>
      </c>
      <c r="M20" t="s">
        <v>111</v>
      </c>
    </row>
    <row r="21" spans="1:13" x14ac:dyDescent="0.25">
      <c r="A21">
        <v>61200453</v>
      </c>
      <c r="B21" t="s">
        <v>109</v>
      </c>
      <c r="C21" t="s">
        <v>131</v>
      </c>
      <c r="D21">
        <v>20169</v>
      </c>
      <c r="E21">
        <v>12</v>
      </c>
      <c r="F21" t="s">
        <v>111</v>
      </c>
      <c r="G21">
        <v>2511257</v>
      </c>
      <c r="H21" t="s">
        <v>111</v>
      </c>
      <c r="I21" t="s">
        <v>111</v>
      </c>
      <c r="J21" t="s">
        <v>111</v>
      </c>
      <c r="K21" t="s">
        <v>111</v>
      </c>
      <c r="L21" t="s">
        <v>111</v>
      </c>
      <c r="M21" t="s">
        <v>111</v>
      </c>
    </row>
    <row r="22" spans="1:13" x14ac:dyDescent="0.25">
      <c r="A22">
        <v>61200464</v>
      </c>
      <c r="B22" t="s">
        <v>109</v>
      </c>
      <c r="C22" t="s">
        <v>132</v>
      </c>
      <c r="D22">
        <v>21577</v>
      </c>
      <c r="E22">
        <v>12</v>
      </c>
      <c r="F22" t="s">
        <v>111</v>
      </c>
      <c r="G22">
        <v>2510245</v>
      </c>
      <c r="H22" t="s">
        <v>111</v>
      </c>
      <c r="I22" t="s">
        <v>111</v>
      </c>
      <c r="J22" t="s">
        <v>111</v>
      </c>
      <c r="K22" t="s">
        <v>111</v>
      </c>
      <c r="L22" t="s">
        <v>111</v>
      </c>
      <c r="M22" t="s">
        <v>111</v>
      </c>
    </row>
    <row r="23" spans="1:13" x14ac:dyDescent="0.25">
      <c r="A23">
        <v>61200544</v>
      </c>
      <c r="B23" t="s">
        <v>109</v>
      </c>
      <c r="C23" t="s">
        <v>133</v>
      </c>
      <c r="D23">
        <v>60087</v>
      </c>
      <c r="E23">
        <v>12</v>
      </c>
      <c r="F23" t="s">
        <v>111</v>
      </c>
      <c r="G23">
        <v>2552778</v>
      </c>
      <c r="H23" t="s">
        <v>111</v>
      </c>
      <c r="I23" t="s">
        <v>111</v>
      </c>
      <c r="J23" t="s">
        <v>111</v>
      </c>
      <c r="K23" t="s">
        <v>111</v>
      </c>
      <c r="L23" t="s">
        <v>111</v>
      </c>
      <c r="M23" t="s">
        <v>111</v>
      </c>
    </row>
    <row r="24" spans="1:13" x14ac:dyDescent="0.25">
      <c r="A24">
        <v>61200554</v>
      </c>
      <c r="B24" t="s">
        <v>109</v>
      </c>
      <c r="C24" t="s">
        <v>134</v>
      </c>
      <c r="D24">
        <v>60087</v>
      </c>
      <c r="E24">
        <v>12</v>
      </c>
      <c r="F24" t="s">
        <v>111</v>
      </c>
      <c r="G24">
        <v>2590284</v>
      </c>
      <c r="H24" t="s">
        <v>111</v>
      </c>
      <c r="I24" t="s">
        <v>111</v>
      </c>
      <c r="J24" t="s">
        <v>111</v>
      </c>
      <c r="K24" t="s">
        <v>111</v>
      </c>
      <c r="L24" t="s">
        <v>111</v>
      </c>
      <c r="M24" t="s">
        <v>111</v>
      </c>
    </row>
    <row r="25" spans="1:13" x14ac:dyDescent="0.25">
      <c r="A25">
        <v>61200621</v>
      </c>
      <c r="B25" t="s">
        <v>109</v>
      </c>
      <c r="C25" t="s">
        <v>135</v>
      </c>
      <c r="D25">
        <v>60087</v>
      </c>
      <c r="E25">
        <v>12</v>
      </c>
      <c r="F25" t="s">
        <v>111</v>
      </c>
      <c r="G25">
        <v>2523175</v>
      </c>
      <c r="H25" t="s">
        <v>111</v>
      </c>
      <c r="I25" t="s">
        <v>111</v>
      </c>
      <c r="J25" t="s">
        <v>111</v>
      </c>
      <c r="K25" t="s">
        <v>111</v>
      </c>
      <c r="L25" t="s">
        <v>111</v>
      </c>
      <c r="M25" t="s">
        <v>111</v>
      </c>
    </row>
    <row r="26" spans="1:13" x14ac:dyDescent="0.25">
      <c r="A26">
        <v>61200683</v>
      </c>
      <c r="B26" t="s">
        <v>109</v>
      </c>
      <c r="C26" t="s">
        <v>136</v>
      </c>
      <c r="D26">
        <v>20985</v>
      </c>
      <c r="E26">
        <v>12</v>
      </c>
      <c r="F26" t="s">
        <v>111</v>
      </c>
      <c r="G26">
        <v>2574745</v>
      </c>
      <c r="H26" t="s">
        <v>111</v>
      </c>
      <c r="I26" t="s">
        <v>111</v>
      </c>
      <c r="J26" t="s">
        <v>111</v>
      </c>
      <c r="K26" t="s">
        <v>111</v>
      </c>
      <c r="L26" t="s">
        <v>111</v>
      </c>
      <c r="M26" t="s">
        <v>111</v>
      </c>
    </row>
    <row r="27" spans="1:13" x14ac:dyDescent="0.25">
      <c r="A27">
        <v>61200705</v>
      </c>
      <c r="B27" t="s">
        <v>109</v>
      </c>
      <c r="C27" t="s">
        <v>137</v>
      </c>
      <c r="D27">
        <v>20985</v>
      </c>
      <c r="E27">
        <v>12</v>
      </c>
      <c r="F27" t="s">
        <v>111</v>
      </c>
      <c r="G27">
        <v>2581847</v>
      </c>
      <c r="H27" t="s">
        <v>111</v>
      </c>
      <c r="I27" t="s">
        <v>111</v>
      </c>
      <c r="J27" t="s">
        <v>111</v>
      </c>
      <c r="K27" t="s">
        <v>111</v>
      </c>
      <c r="L27" t="s">
        <v>111</v>
      </c>
      <c r="M27" t="s">
        <v>111</v>
      </c>
    </row>
    <row r="28" spans="1:13" x14ac:dyDescent="0.25">
      <c r="A28">
        <v>61200753</v>
      </c>
      <c r="B28" t="s">
        <v>109</v>
      </c>
      <c r="C28" t="s">
        <v>138</v>
      </c>
      <c r="D28">
        <v>20269</v>
      </c>
      <c r="E28">
        <v>12</v>
      </c>
      <c r="F28" t="s">
        <v>111</v>
      </c>
      <c r="G28">
        <v>2581859</v>
      </c>
      <c r="H28" t="s">
        <v>111</v>
      </c>
      <c r="I28" t="s">
        <v>111</v>
      </c>
      <c r="J28" t="s">
        <v>111</v>
      </c>
      <c r="K28" t="s">
        <v>111</v>
      </c>
      <c r="L28" t="s">
        <v>111</v>
      </c>
      <c r="M28" t="s">
        <v>111</v>
      </c>
    </row>
    <row r="29" spans="1:13" x14ac:dyDescent="0.25">
      <c r="A29">
        <v>61200933</v>
      </c>
      <c r="B29" t="s">
        <v>109</v>
      </c>
      <c r="C29" t="s">
        <v>139</v>
      </c>
      <c r="D29">
        <v>20985</v>
      </c>
      <c r="E29">
        <v>12</v>
      </c>
      <c r="F29" t="s">
        <v>111</v>
      </c>
      <c r="G29">
        <v>2582035</v>
      </c>
      <c r="H29" t="s">
        <v>111</v>
      </c>
      <c r="I29" t="s">
        <v>111</v>
      </c>
      <c r="J29" t="s">
        <v>111</v>
      </c>
      <c r="K29" t="s">
        <v>111</v>
      </c>
      <c r="L29" t="s">
        <v>111</v>
      </c>
      <c r="M29" t="s">
        <v>111</v>
      </c>
    </row>
    <row r="30" spans="1:13" x14ac:dyDescent="0.25">
      <c r="A30">
        <v>61200942</v>
      </c>
      <c r="B30" t="s">
        <v>109</v>
      </c>
      <c r="C30" t="s">
        <v>140</v>
      </c>
      <c r="D30">
        <v>21379</v>
      </c>
      <c r="E30">
        <v>12</v>
      </c>
      <c r="F30" t="s">
        <v>111</v>
      </c>
      <c r="G30">
        <v>2510299</v>
      </c>
      <c r="H30" t="s">
        <v>111</v>
      </c>
      <c r="I30" t="s">
        <v>111</v>
      </c>
      <c r="J30" t="s">
        <v>111</v>
      </c>
      <c r="K30" t="s">
        <v>111</v>
      </c>
      <c r="L30" t="s">
        <v>111</v>
      </c>
      <c r="M30" t="s">
        <v>111</v>
      </c>
    </row>
    <row r="31" spans="1:13" x14ac:dyDescent="0.25">
      <c r="A31">
        <v>61200959</v>
      </c>
      <c r="B31" t="s">
        <v>109</v>
      </c>
      <c r="C31" t="s">
        <v>141</v>
      </c>
      <c r="D31">
        <v>20138</v>
      </c>
      <c r="E31">
        <v>12</v>
      </c>
      <c r="F31" t="s">
        <v>111</v>
      </c>
      <c r="G31">
        <v>2570183</v>
      </c>
      <c r="H31" t="s">
        <v>111</v>
      </c>
      <c r="I31" t="s">
        <v>111</v>
      </c>
      <c r="J31" t="s">
        <v>111</v>
      </c>
      <c r="K31" t="s">
        <v>111</v>
      </c>
      <c r="L31" t="s">
        <v>111</v>
      </c>
      <c r="M31" t="s">
        <v>111</v>
      </c>
    </row>
    <row r="32" spans="1:13" x14ac:dyDescent="0.25">
      <c r="A32">
        <v>61201037</v>
      </c>
      <c r="B32" t="s">
        <v>109</v>
      </c>
      <c r="C32" t="s">
        <v>142</v>
      </c>
      <c r="D32">
        <v>30124</v>
      </c>
      <c r="E32">
        <v>12</v>
      </c>
      <c r="F32" t="s">
        <v>111</v>
      </c>
      <c r="G32">
        <v>3535598</v>
      </c>
      <c r="H32" t="s">
        <v>111</v>
      </c>
      <c r="I32" t="s">
        <v>111</v>
      </c>
      <c r="J32" t="s">
        <v>111</v>
      </c>
      <c r="K32" t="s">
        <v>111</v>
      </c>
      <c r="L32" t="s">
        <v>111</v>
      </c>
      <c r="M32" t="s">
        <v>111</v>
      </c>
    </row>
    <row r="33" spans="1:13" x14ac:dyDescent="0.25">
      <c r="A33">
        <v>61201098</v>
      </c>
      <c r="B33" t="s">
        <v>109</v>
      </c>
      <c r="C33" t="s">
        <v>143</v>
      </c>
      <c r="D33">
        <v>30108</v>
      </c>
      <c r="E33">
        <v>12</v>
      </c>
      <c r="F33" t="s">
        <v>111</v>
      </c>
      <c r="G33">
        <v>3535739</v>
      </c>
      <c r="H33" t="s">
        <v>111</v>
      </c>
      <c r="I33" t="s">
        <v>111</v>
      </c>
      <c r="J33" t="s">
        <v>111</v>
      </c>
      <c r="K33" t="s">
        <v>111</v>
      </c>
      <c r="L33" t="s">
        <v>111</v>
      </c>
      <c r="M33" t="s">
        <v>111</v>
      </c>
    </row>
    <row r="34" spans="1:13" x14ac:dyDescent="0.25">
      <c r="A34">
        <v>61201132</v>
      </c>
      <c r="B34" t="s">
        <v>109</v>
      </c>
      <c r="C34" t="s">
        <v>144</v>
      </c>
      <c r="D34">
        <v>20105</v>
      </c>
      <c r="E34">
        <v>12</v>
      </c>
      <c r="F34" t="s">
        <v>111</v>
      </c>
      <c r="G34">
        <v>2510245</v>
      </c>
      <c r="H34" t="s">
        <v>111</v>
      </c>
      <c r="I34" t="s">
        <v>111</v>
      </c>
      <c r="J34" t="s">
        <v>111</v>
      </c>
      <c r="K34" t="s">
        <v>111</v>
      </c>
      <c r="L34" t="s">
        <v>111</v>
      </c>
      <c r="M34" t="s">
        <v>111</v>
      </c>
    </row>
    <row r="35" spans="1:13" x14ac:dyDescent="0.25">
      <c r="A35">
        <v>61201139</v>
      </c>
      <c r="B35" t="s">
        <v>109</v>
      </c>
      <c r="C35" t="s">
        <v>145</v>
      </c>
      <c r="D35">
        <v>20109</v>
      </c>
      <c r="E35">
        <v>12</v>
      </c>
      <c r="F35" t="s">
        <v>111</v>
      </c>
      <c r="G35">
        <v>2591055</v>
      </c>
      <c r="H35" t="s">
        <v>111</v>
      </c>
      <c r="I35" t="s">
        <v>111</v>
      </c>
      <c r="J35" t="s">
        <v>111</v>
      </c>
      <c r="K35" t="s">
        <v>111</v>
      </c>
      <c r="L35" t="s">
        <v>111</v>
      </c>
      <c r="M35" t="s">
        <v>111</v>
      </c>
    </row>
    <row r="36" spans="1:13" x14ac:dyDescent="0.25">
      <c r="A36">
        <v>61201146</v>
      </c>
      <c r="B36" t="s">
        <v>109</v>
      </c>
      <c r="C36" t="s">
        <v>146</v>
      </c>
      <c r="D36">
        <v>30087</v>
      </c>
      <c r="E36">
        <v>12</v>
      </c>
      <c r="F36" t="s">
        <v>111</v>
      </c>
      <c r="G36">
        <v>3535638</v>
      </c>
      <c r="H36" t="s">
        <v>111</v>
      </c>
      <c r="I36" t="s">
        <v>111</v>
      </c>
      <c r="J36" t="s">
        <v>111</v>
      </c>
      <c r="K36" t="s">
        <v>111</v>
      </c>
      <c r="L36" t="s">
        <v>111</v>
      </c>
      <c r="M36" t="s">
        <v>111</v>
      </c>
    </row>
    <row r="37" spans="1:13" x14ac:dyDescent="0.25">
      <c r="A37">
        <v>61201307</v>
      </c>
      <c r="B37" t="s">
        <v>109</v>
      </c>
      <c r="C37" t="s">
        <v>147</v>
      </c>
      <c r="D37">
        <v>20985</v>
      </c>
      <c r="E37">
        <v>12</v>
      </c>
      <c r="F37" t="s">
        <v>111</v>
      </c>
      <c r="G37">
        <v>2582332</v>
      </c>
      <c r="H37" t="s">
        <v>111</v>
      </c>
      <c r="I37" t="s">
        <v>111</v>
      </c>
      <c r="J37" t="s">
        <v>111</v>
      </c>
      <c r="K37" t="s">
        <v>111</v>
      </c>
      <c r="L37" t="s">
        <v>111</v>
      </c>
      <c r="M37" t="s">
        <v>111</v>
      </c>
    </row>
    <row r="38" spans="1:13" x14ac:dyDescent="0.25">
      <c r="A38">
        <v>61201364</v>
      </c>
      <c r="B38" t="s">
        <v>109</v>
      </c>
      <c r="C38" t="s">
        <v>148</v>
      </c>
      <c r="D38">
        <v>20127</v>
      </c>
      <c r="E38">
        <v>12</v>
      </c>
      <c r="F38" t="s">
        <v>111</v>
      </c>
      <c r="G38">
        <v>2524111</v>
      </c>
      <c r="H38" t="s">
        <v>111</v>
      </c>
      <c r="I38" t="s">
        <v>111</v>
      </c>
      <c r="J38" t="s">
        <v>111</v>
      </c>
      <c r="K38" t="s">
        <v>111</v>
      </c>
      <c r="L38" t="s">
        <v>111</v>
      </c>
      <c r="M38" t="s">
        <v>111</v>
      </c>
    </row>
    <row r="39" spans="1:13" x14ac:dyDescent="0.25">
      <c r="A39">
        <v>61201365</v>
      </c>
      <c r="B39" t="s">
        <v>109</v>
      </c>
      <c r="C39" t="s">
        <v>149</v>
      </c>
      <c r="D39">
        <v>20335</v>
      </c>
      <c r="E39">
        <v>12</v>
      </c>
      <c r="F39" t="s">
        <v>111</v>
      </c>
      <c r="G39">
        <v>2524111</v>
      </c>
      <c r="H39" t="s">
        <v>111</v>
      </c>
      <c r="I39" t="s">
        <v>111</v>
      </c>
      <c r="J39" t="s">
        <v>111</v>
      </c>
      <c r="K39" t="s">
        <v>111</v>
      </c>
      <c r="L39" t="s">
        <v>111</v>
      </c>
      <c r="M39" t="s">
        <v>111</v>
      </c>
    </row>
    <row r="40" spans="1:13" x14ac:dyDescent="0.25">
      <c r="A40">
        <v>61201470</v>
      </c>
      <c r="B40" t="s">
        <v>109</v>
      </c>
      <c r="C40" t="s">
        <v>150</v>
      </c>
      <c r="D40">
        <v>20112</v>
      </c>
      <c r="E40">
        <v>12</v>
      </c>
      <c r="F40" t="s">
        <v>111</v>
      </c>
      <c r="G40">
        <v>2590359</v>
      </c>
      <c r="H40" t="s">
        <v>111</v>
      </c>
      <c r="I40" t="s">
        <v>111</v>
      </c>
      <c r="J40" t="s">
        <v>111</v>
      </c>
      <c r="K40" t="s">
        <v>111</v>
      </c>
      <c r="L40" t="s">
        <v>111</v>
      </c>
      <c r="M40" t="s">
        <v>111</v>
      </c>
    </row>
    <row r="41" spans="1:13" x14ac:dyDescent="0.25">
      <c r="A41">
        <v>61209244</v>
      </c>
      <c r="B41" t="s">
        <v>109</v>
      </c>
      <c r="C41" t="s">
        <v>151</v>
      </c>
      <c r="D41">
        <v>20985</v>
      </c>
      <c r="E41">
        <v>12</v>
      </c>
      <c r="F41" t="s">
        <v>111</v>
      </c>
      <c r="G41">
        <v>2574496</v>
      </c>
      <c r="H41" t="s">
        <v>111</v>
      </c>
      <c r="I41" t="s">
        <v>111</v>
      </c>
      <c r="J41" t="s">
        <v>111</v>
      </c>
      <c r="K41" t="s">
        <v>111</v>
      </c>
      <c r="L41" t="s">
        <v>111</v>
      </c>
      <c r="M41" t="s">
        <v>111</v>
      </c>
    </row>
    <row r="42" spans="1:13" x14ac:dyDescent="0.25">
      <c r="A42">
        <v>61209247</v>
      </c>
      <c r="B42" t="s">
        <v>109</v>
      </c>
      <c r="C42" t="s">
        <v>152</v>
      </c>
      <c r="D42">
        <v>30110</v>
      </c>
      <c r="E42">
        <v>12</v>
      </c>
      <c r="F42" t="s">
        <v>111</v>
      </c>
      <c r="G42">
        <v>3535277</v>
      </c>
      <c r="H42" t="s">
        <v>111</v>
      </c>
      <c r="I42" t="s">
        <v>111</v>
      </c>
      <c r="J42" t="s">
        <v>111</v>
      </c>
      <c r="K42" t="s">
        <v>111</v>
      </c>
      <c r="L42" t="s">
        <v>111</v>
      </c>
      <c r="M42" t="s">
        <v>111</v>
      </c>
    </row>
    <row r="43" spans="1:13" x14ac:dyDescent="0.25">
      <c r="A43">
        <v>61209378</v>
      </c>
      <c r="B43" t="s">
        <v>109</v>
      </c>
      <c r="C43" t="s">
        <v>153</v>
      </c>
      <c r="D43">
        <v>20868</v>
      </c>
      <c r="E43">
        <v>12</v>
      </c>
      <c r="F43" t="s">
        <v>111</v>
      </c>
      <c r="G43">
        <v>2522921</v>
      </c>
      <c r="H43" t="s">
        <v>111</v>
      </c>
      <c r="I43" t="s">
        <v>111</v>
      </c>
      <c r="J43" t="s">
        <v>111</v>
      </c>
      <c r="K43" t="s">
        <v>111</v>
      </c>
      <c r="L43" t="s">
        <v>111</v>
      </c>
      <c r="M43" t="s">
        <v>111</v>
      </c>
    </row>
    <row r="44" spans="1:13" x14ac:dyDescent="0.25">
      <c r="A44">
        <v>61209379</v>
      </c>
      <c r="B44" t="s">
        <v>109</v>
      </c>
      <c r="C44" t="s">
        <v>154</v>
      </c>
      <c r="D44">
        <v>20868</v>
      </c>
      <c r="E44">
        <v>12</v>
      </c>
      <c r="F44" t="s">
        <v>111</v>
      </c>
      <c r="G44">
        <v>2522921</v>
      </c>
      <c r="H44" t="s">
        <v>111</v>
      </c>
      <c r="I44" t="s">
        <v>111</v>
      </c>
      <c r="J44" t="s">
        <v>111</v>
      </c>
      <c r="K44" t="s">
        <v>111</v>
      </c>
      <c r="L44" t="s">
        <v>111</v>
      </c>
      <c r="M44" t="s">
        <v>111</v>
      </c>
    </row>
    <row r="45" spans="1:13" x14ac:dyDescent="0.25">
      <c r="A45">
        <v>61209439</v>
      </c>
      <c r="B45" t="s">
        <v>109</v>
      </c>
      <c r="C45" t="s">
        <v>155</v>
      </c>
      <c r="D45">
        <v>20985</v>
      </c>
      <c r="E45">
        <v>12</v>
      </c>
      <c r="F45" t="s">
        <v>111</v>
      </c>
      <c r="G45">
        <v>2581575</v>
      </c>
      <c r="H45" t="s">
        <v>111</v>
      </c>
      <c r="I45" t="s">
        <v>111</v>
      </c>
      <c r="J45" t="s">
        <v>111</v>
      </c>
      <c r="K45" t="s">
        <v>111</v>
      </c>
      <c r="L45" t="s">
        <v>111</v>
      </c>
      <c r="M45" t="s">
        <v>111</v>
      </c>
    </row>
    <row r="46" spans="1:13" x14ac:dyDescent="0.25">
      <c r="A46">
        <v>61209444</v>
      </c>
      <c r="B46" t="s">
        <v>109</v>
      </c>
      <c r="C46" t="s">
        <v>156</v>
      </c>
      <c r="D46">
        <v>20985</v>
      </c>
      <c r="E46">
        <v>12</v>
      </c>
      <c r="F46" t="s">
        <v>111</v>
      </c>
      <c r="G46">
        <v>2574629</v>
      </c>
      <c r="H46" t="s">
        <v>111</v>
      </c>
      <c r="I46" t="s">
        <v>111</v>
      </c>
      <c r="J46" t="s">
        <v>111</v>
      </c>
      <c r="K46" t="s">
        <v>111</v>
      </c>
      <c r="L46" t="s">
        <v>111</v>
      </c>
      <c r="M46" t="s">
        <v>111</v>
      </c>
    </row>
    <row r="47" spans="1:13" x14ac:dyDescent="0.25">
      <c r="A47">
        <v>61209448</v>
      </c>
      <c r="B47" t="s">
        <v>109</v>
      </c>
      <c r="C47" t="s">
        <v>157</v>
      </c>
      <c r="D47">
        <v>20249</v>
      </c>
      <c r="E47">
        <v>12</v>
      </c>
      <c r="F47" t="s">
        <v>111</v>
      </c>
      <c r="G47">
        <v>2510246</v>
      </c>
      <c r="H47" t="s">
        <v>111</v>
      </c>
      <c r="I47" t="s">
        <v>111</v>
      </c>
      <c r="J47" t="s">
        <v>111</v>
      </c>
      <c r="K47" t="s">
        <v>111</v>
      </c>
      <c r="L47" t="s">
        <v>111</v>
      </c>
      <c r="M47" t="s">
        <v>111</v>
      </c>
    </row>
    <row r="48" spans="1:13" x14ac:dyDescent="0.25">
      <c r="A48">
        <v>61209453</v>
      </c>
      <c r="B48" t="s">
        <v>109</v>
      </c>
      <c r="C48" t="s">
        <v>130</v>
      </c>
      <c r="D48">
        <v>20169</v>
      </c>
      <c r="E48">
        <v>12</v>
      </c>
      <c r="F48" t="s">
        <v>111</v>
      </c>
      <c r="G48">
        <v>2511257</v>
      </c>
      <c r="H48" t="s">
        <v>111</v>
      </c>
      <c r="I48" t="s">
        <v>111</v>
      </c>
      <c r="J48" t="s">
        <v>111</v>
      </c>
      <c r="K48" t="s">
        <v>111</v>
      </c>
      <c r="L48" t="s">
        <v>111</v>
      </c>
      <c r="M48" t="s">
        <v>111</v>
      </c>
    </row>
    <row r="49" spans="1:13" x14ac:dyDescent="0.25">
      <c r="A49">
        <v>61209464</v>
      </c>
      <c r="B49" t="s">
        <v>109</v>
      </c>
      <c r="C49" t="s">
        <v>144</v>
      </c>
      <c r="D49">
        <v>21577</v>
      </c>
      <c r="E49">
        <v>12</v>
      </c>
      <c r="F49" t="s">
        <v>111</v>
      </c>
      <c r="G49">
        <v>2510245</v>
      </c>
      <c r="H49" t="s">
        <v>111</v>
      </c>
      <c r="I49" t="s">
        <v>111</v>
      </c>
      <c r="J49" t="s">
        <v>111</v>
      </c>
      <c r="K49" t="s">
        <v>111</v>
      </c>
      <c r="L49" t="s">
        <v>111</v>
      </c>
      <c r="M49" t="s">
        <v>111</v>
      </c>
    </row>
    <row r="50" spans="1:13" x14ac:dyDescent="0.25">
      <c r="A50">
        <v>61209650</v>
      </c>
      <c r="B50" t="s">
        <v>109</v>
      </c>
      <c r="C50" t="s">
        <v>158</v>
      </c>
      <c r="D50">
        <v>20527</v>
      </c>
      <c r="E50">
        <v>12</v>
      </c>
      <c r="F50" t="s">
        <v>111</v>
      </c>
      <c r="G50">
        <v>2555807</v>
      </c>
      <c r="H50" t="s">
        <v>111</v>
      </c>
      <c r="I50" t="s">
        <v>111</v>
      </c>
      <c r="J50" t="s">
        <v>111</v>
      </c>
      <c r="K50" t="s">
        <v>111</v>
      </c>
      <c r="L50" t="s">
        <v>111</v>
      </c>
      <c r="M50" t="s">
        <v>111</v>
      </c>
    </row>
    <row r="51" spans="1:13" x14ac:dyDescent="0.25">
      <c r="A51">
        <v>61209683</v>
      </c>
      <c r="B51" t="s">
        <v>109</v>
      </c>
      <c r="C51" t="s">
        <v>159</v>
      </c>
      <c r="D51">
        <v>20985</v>
      </c>
      <c r="E51">
        <v>12</v>
      </c>
      <c r="F51" t="s">
        <v>111</v>
      </c>
      <c r="G51">
        <v>2574745</v>
      </c>
      <c r="H51" t="s">
        <v>111</v>
      </c>
      <c r="I51" t="s">
        <v>111</v>
      </c>
      <c r="J51" t="s">
        <v>111</v>
      </c>
      <c r="K51" t="s">
        <v>111</v>
      </c>
      <c r="L51" t="s">
        <v>111</v>
      </c>
      <c r="M51" t="s">
        <v>111</v>
      </c>
    </row>
    <row r="52" spans="1:13" x14ac:dyDescent="0.25">
      <c r="A52">
        <v>61209705</v>
      </c>
      <c r="B52" t="s">
        <v>109</v>
      </c>
      <c r="C52" t="s">
        <v>160</v>
      </c>
      <c r="D52">
        <v>20985</v>
      </c>
      <c r="E52">
        <v>12</v>
      </c>
      <c r="F52" t="s">
        <v>111</v>
      </c>
      <c r="G52">
        <v>2581847</v>
      </c>
      <c r="H52" t="s">
        <v>111</v>
      </c>
      <c r="I52" t="s">
        <v>111</v>
      </c>
      <c r="J52" t="s">
        <v>111</v>
      </c>
      <c r="K52" t="s">
        <v>111</v>
      </c>
      <c r="L52" t="s">
        <v>111</v>
      </c>
      <c r="M52" t="s">
        <v>111</v>
      </c>
    </row>
    <row r="53" spans="1:13" x14ac:dyDescent="0.25">
      <c r="A53">
        <v>61209732</v>
      </c>
      <c r="B53" t="s">
        <v>109</v>
      </c>
      <c r="C53" t="s">
        <v>161</v>
      </c>
      <c r="D53">
        <v>30073</v>
      </c>
      <c r="E53">
        <v>12</v>
      </c>
      <c r="F53" t="s">
        <v>111</v>
      </c>
      <c r="G53">
        <v>3535564</v>
      </c>
      <c r="H53" t="s">
        <v>111</v>
      </c>
      <c r="I53" t="s">
        <v>111</v>
      </c>
      <c r="J53" t="s">
        <v>111</v>
      </c>
      <c r="K53" t="s">
        <v>111</v>
      </c>
      <c r="L53" t="s">
        <v>111</v>
      </c>
      <c r="M53" t="s">
        <v>111</v>
      </c>
    </row>
    <row r="54" spans="1:13" x14ac:dyDescent="0.25">
      <c r="A54">
        <v>61209753</v>
      </c>
      <c r="B54" t="s">
        <v>109</v>
      </c>
      <c r="C54" t="s">
        <v>162</v>
      </c>
      <c r="D54">
        <v>20269</v>
      </c>
      <c r="E54">
        <v>12</v>
      </c>
      <c r="F54" t="s">
        <v>111</v>
      </c>
      <c r="G54">
        <v>2581859</v>
      </c>
      <c r="H54" t="s">
        <v>111</v>
      </c>
      <c r="I54" t="s">
        <v>111</v>
      </c>
      <c r="J54" t="s">
        <v>111</v>
      </c>
      <c r="K54" t="s">
        <v>111</v>
      </c>
      <c r="L54" t="s">
        <v>111</v>
      </c>
      <c r="M54" t="s">
        <v>111</v>
      </c>
    </row>
    <row r="55" spans="1:13" x14ac:dyDescent="0.25">
      <c r="A55">
        <v>61209769</v>
      </c>
      <c r="B55" t="s">
        <v>109</v>
      </c>
      <c r="C55" t="s">
        <v>163</v>
      </c>
      <c r="D55">
        <v>30073</v>
      </c>
      <c r="E55">
        <v>12</v>
      </c>
      <c r="F55" t="s">
        <v>111</v>
      </c>
      <c r="G55">
        <v>3535503</v>
      </c>
      <c r="H55" t="s">
        <v>111</v>
      </c>
      <c r="I55" t="s">
        <v>111</v>
      </c>
      <c r="J55" t="s">
        <v>111</v>
      </c>
      <c r="K55" t="s">
        <v>111</v>
      </c>
      <c r="L55" t="s">
        <v>111</v>
      </c>
      <c r="M55" t="s">
        <v>111</v>
      </c>
    </row>
    <row r="56" spans="1:13" x14ac:dyDescent="0.25">
      <c r="A56">
        <v>61209841</v>
      </c>
      <c r="B56" t="s">
        <v>109</v>
      </c>
      <c r="C56" t="s">
        <v>164</v>
      </c>
      <c r="D56">
        <v>30200</v>
      </c>
      <c r="E56">
        <v>12</v>
      </c>
      <c r="F56" t="s">
        <v>111</v>
      </c>
      <c r="G56">
        <v>3535551</v>
      </c>
      <c r="H56" t="s">
        <v>111</v>
      </c>
      <c r="I56" t="s">
        <v>111</v>
      </c>
      <c r="J56" t="s">
        <v>111</v>
      </c>
      <c r="K56" t="s">
        <v>111</v>
      </c>
      <c r="L56" t="s">
        <v>111</v>
      </c>
      <c r="M56" t="s">
        <v>111</v>
      </c>
    </row>
    <row r="57" spans="1:13" x14ac:dyDescent="0.25">
      <c r="A57">
        <v>61209933</v>
      </c>
      <c r="B57" t="s">
        <v>109</v>
      </c>
      <c r="C57" t="s">
        <v>165</v>
      </c>
      <c r="D57">
        <v>20985</v>
      </c>
      <c r="E57">
        <v>12</v>
      </c>
      <c r="F57" t="s">
        <v>111</v>
      </c>
      <c r="G57">
        <v>2582035</v>
      </c>
      <c r="H57" t="s">
        <v>111</v>
      </c>
      <c r="I57" t="s">
        <v>111</v>
      </c>
      <c r="J57" t="s">
        <v>111</v>
      </c>
      <c r="K57" t="s">
        <v>111</v>
      </c>
      <c r="L57" t="s">
        <v>111</v>
      </c>
      <c r="M57" t="s">
        <v>111</v>
      </c>
    </row>
    <row r="58" spans="1:13" x14ac:dyDescent="0.25">
      <c r="A58">
        <v>61209959</v>
      </c>
      <c r="B58" t="s">
        <v>109</v>
      </c>
      <c r="C58" t="s">
        <v>166</v>
      </c>
      <c r="D58">
        <v>20138</v>
      </c>
      <c r="E58">
        <v>12</v>
      </c>
      <c r="F58" t="s">
        <v>111</v>
      </c>
      <c r="G58">
        <v>2570183</v>
      </c>
      <c r="H58" t="s">
        <v>111</v>
      </c>
      <c r="I58" t="s">
        <v>111</v>
      </c>
      <c r="J58" t="s">
        <v>111</v>
      </c>
      <c r="K58" t="s">
        <v>111</v>
      </c>
      <c r="L58" t="s">
        <v>111</v>
      </c>
      <c r="M58" t="s">
        <v>111</v>
      </c>
    </row>
    <row r="59" spans="1:13" x14ac:dyDescent="0.25">
      <c r="A59">
        <v>61250790</v>
      </c>
      <c r="B59" t="s">
        <v>109</v>
      </c>
      <c r="C59" t="s">
        <v>167</v>
      </c>
      <c r="D59">
        <v>20269</v>
      </c>
      <c r="E59">
        <v>12</v>
      </c>
      <c r="F59" t="s">
        <v>111</v>
      </c>
      <c r="G59">
        <v>2580113</v>
      </c>
      <c r="H59" t="s">
        <v>111</v>
      </c>
      <c r="I59" t="s">
        <v>111</v>
      </c>
      <c r="J59" t="s">
        <v>111</v>
      </c>
      <c r="K59" t="s">
        <v>111</v>
      </c>
      <c r="L59" t="s">
        <v>111</v>
      </c>
      <c r="M59" t="s">
        <v>111</v>
      </c>
    </row>
    <row r="60" spans="1:13" x14ac:dyDescent="0.25">
      <c r="A60">
        <v>61257085</v>
      </c>
      <c r="B60" t="s">
        <v>109</v>
      </c>
      <c r="C60" t="s">
        <v>168</v>
      </c>
      <c r="D60">
        <v>20138</v>
      </c>
      <c r="E60">
        <v>12</v>
      </c>
      <c r="F60" t="s">
        <v>111</v>
      </c>
      <c r="G60">
        <v>2570009</v>
      </c>
      <c r="H60" t="s">
        <v>111</v>
      </c>
      <c r="I60" t="s">
        <v>111</v>
      </c>
      <c r="J60" t="s">
        <v>111</v>
      </c>
      <c r="K60" t="s">
        <v>111</v>
      </c>
      <c r="L60" t="s">
        <v>111</v>
      </c>
      <c r="M60" t="s">
        <v>111</v>
      </c>
    </row>
    <row r="61" spans="1:13" x14ac:dyDescent="0.25">
      <c r="A61">
        <v>61261020</v>
      </c>
      <c r="B61" t="s">
        <v>109</v>
      </c>
      <c r="C61" t="s">
        <v>169</v>
      </c>
      <c r="D61">
        <v>20269</v>
      </c>
      <c r="E61">
        <v>12</v>
      </c>
      <c r="F61" t="s">
        <v>111</v>
      </c>
      <c r="G61">
        <v>2580321</v>
      </c>
      <c r="H61" t="s">
        <v>111</v>
      </c>
      <c r="I61" t="s">
        <v>111</v>
      </c>
      <c r="J61" t="s">
        <v>111</v>
      </c>
      <c r="K61" t="s">
        <v>111</v>
      </c>
      <c r="L61" t="s">
        <v>111</v>
      </c>
      <c r="M61" t="s">
        <v>111</v>
      </c>
    </row>
    <row r="62" spans="1:13" x14ac:dyDescent="0.25">
      <c r="A62">
        <v>61267786</v>
      </c>
      <c r="B62" t="s">
        <v>109</v>
      </c>
      <c r="C62" t="s">
        <v>170</v>
      </c>
      <c r="D62">
        <v>21580</v>
      </c>
      <c r="E62">
        <v>12</v>
      </c>
      <c r="F62" t="s">
        <v>111</v>
      </c>
      <c r="G62">
        <v>2591055</v>
      </c>
      <c r="H62" t="s">
        <v>111</v>
      </c>
      <c r="I62" t="s">
        <v>111</v>
      </c>
      <c r="J62" t="s">
        <v>111</v>
      </c>
      <c r="K62" t="s">
        <v>111</v>
      </c>
      <c r="L62" t="s">
        <v>111</v>
      </c>
      <c r="M62" t="s">
        <v>111</v>
      </c>
    </row>
    <row r="63" spans="1:13" x14ac:dyDescent="0.25">
      <c r="A63">
        <v>61273997</v>
      </c>
      <c r="B63" t="s">
        <v>109</v>
      </c>
      <c r="C63" t="s">
        <v>171</v>
      </c>
      <c r="D63">
        <v>30094</v>
      </c>
      <c r="E63">
        <v>12</v>
      </c>
      <c r="F63" t="s">
        <v>111</v>
      </c>
      <c r="G63">
        <v>3533818</v>
      </c>
      <c r="H63" t="s">
        <v>111</v>
      </c>
      <c r="I63" t="s">
        <v>111</v>
      </c>
      <c r="J63" t="s">
        <v>111</v>
      </c>
      <c r="K63" t="s">
        <v>111</v>
      </c>
      <c r="L63" t="s">
        <v>111</v>
      </c>
      <c r="M63" t="s">
        <v>111</v>
      </c>
    </row>
    <row r="64" spans="1:13" x14ac:dyDescent="0.25">
      <c r="A64">
        <v>61276108</v>
      </c>
      <c r="B64" t="s">
        <v>109</v>
      </c>
      <c r="C64" t="s">
        <v>172</v>
      </c>
      <c r="D64">
        <v>20932</v>
      </c>
      <c r="E64">
        <v>12</v>
      </c>
      <c r="F64" t="s">
        <v>111</v>
      </c>
      <c r="G64">
        <v>2580775</v>
      </c>
      <c r="H64" t="s">
        <v>111</v>
      </c>
      <c r="I64" t="s">
        <v>111</v>
      </c>
      <c r="J64" t="s">
        <v>111</v>
      </c>
      <c r="K64" t="s">
        <v>111</v>
      </c>
      <c r="L64" t="s">
        <v>111</v>
      </c>
      <c r="M64" t="s">
        <v>111</v>
      </c>
    </row>
    <row r="65" spans="1:13" x14ac:dyDescent="0.25">
      <c r="A65">
        <v>61276410</v>
      </c>
      <c r="B65" t="s">
        <v>109</v>
      </c>
      <c r="C65" t="s">
        <v>173</v>
      </c>
      <c r="D65">
        <v>30063</v>
      </c>
      <c r="E65">
        <v>12</v>
      </c>
      <c r="F65" t="s">
        <v>111</v>
      </c>
      <c r="G65">
        <v>3534167</v>
      </c>
      <c r="H65" t="s">
        <v>111</v>
      </c>
      <c r="I65" t="s">
        <v>111</v>
      </c>
      <c r="J65" t="s">
        <v>111</v>
      </c>
      <c r="K65" t="s">
        <v>111</v>
      </c>
      <c r="L65" t="s">
        <v>111</v>
      </c>
      <c r="M65" t="s">
        <v>111</v>
      </c>
    </row>
    <row r="66" spans="1:13" x14ac:dyDescent="0.25">
      <c r="A66">
        <v>61278040</v>
      </c>
      <c r="B66" t="s">
        <v>109</v>
      </c>
      <c r="C66" t="s">
        <v>174</v>
      </c>
      <c r="D66">
        <v>20197</v>
      </c>
      <c r="E66">
        <v>12</v>
      </c>
      <c r="F66" t="s">
        <v>111</v>
      </c>
      <c r="G66">
        <v>2521681</v>
      </c>
      <c r="H66" t="s">
        <v>111</v>
      </c>
      <c r="I66" t="s">
        <v>111</v>
      </c>
      <c r="J66" t="s">
        <v>111</v>
      </c>
      <c r="K66" t="s">
        <v>111</v>
      </c>
      <c r="L66" t="s">
        <v>111</v>
      </c>
      <c r="M66" t="s">
        <v>111</v>
      </c>
    </row>
    <row r="67" spans="1:13" x14ac:dyDescent="0.25">
      <c r="A67">
        <v>61278492</v>
      </c>
      <c r="B67" t="s">
        <v>109</v>
      </c>
      <c r="C67" t="s">
        <v>175</v>
      </c>
      <c r="D67">
        <v>30063</v>
      </c>
      <c r="E67">
        <v>12</v>
      </c>
      <c r="F67" t="s">
        <v>111</v>
      </c>
      <c r="G67">
        <v>3538250</v>
      </c>
      <c r="H67" t="s">
        <v>111</v>
      </c>
      <c r="I67" t="s">
        <v>111</v>
      </c>
      <c r="J67" t="s">
        <v>111</v>
      </c>
      <c r="K67" t="s">
        <v>111</v>
      </c>
      <c r="L67" t="s">
        <v>111</v>
      </c>
      <c r="M67" t="s">
        <v>111</v>
      </c>
    </row>
    <row r="68" spans="1:13" x14ac:dyDescent="0.25">
      <c r="A68">
        <v>61280804</v>
      </c>
      <c r="B68" t="s">
        <v>109</v>
      </c>
      <c r="C68" t="s">
        <v>176</v>
      </c>
      <c r="D68">
        <v>30063</v>
      </c>
      <c r="E68">
        <v>12</v>
      </c>
      <c r="F68" t="s">
        <v>111</v>
      </c>
      <c r="G68">
        <v>3538125</v>
      </c>
      <c r="H68" t="s">
        <v>111</v>
      </c>
      <c r="I68" t="s">
        <v>111</v>
      </c>
      <c r="J68" t="s">
        <v>111</v>
      </c>
      <c r="K68" t="s">
        <v>111</v>
      </c>
      <c r="L68" t="s">
        <v>111</v>
      </c>
      <c r="M68" t="s">
        <v>111</v>
      </c>
    </row>
    <row r="69" spans="1:13" x14ac:dyDescent="0.25">
      <c r="A69">
        <v>61281361</v>
      </c>
      <c r="B69" t="s">
        <v>109</v>
      </c>
      <c r="C69" t="s">
        <v>177</v>
      </c>
      <c r="D69">
        <v>20932</v>
      </c>
      <c r="E69">
        <v>12</v>
      </c>
      <c r="F69" t="s">
        <v>111</v>
      </c>
      <c r="G69">
        <v>2580900</v>
      </c>
      <c r="H69" t="s">
        <v>111</v>
      </c>
      <c r="I69" t="s">
        <v>111</v>
      </c>
      <c r="J69" t="s">
        <v>111</v>
      </c>
      <c r="K69" t="s">
        <v>111</v>
      </c>
      <c r="L69" t="s">
        <v>111</v>
      </c>
      <c r="M69" t="s">
        <v>111</v>
      </c>
    </row>
    <row r="70" spans="1:13" x14ac:dyDescent="0.25">
      <c r="A70">
        <v>61289133</v>
      </c>
      <c r="B70" t="s">
        <v>109</v>
      </c>
      <c r="C70" t="s">
        <v>178</v>
      </c>
      <c r="D70">
        <v>20527</v>
      </c>
      <c r="E70">
        <v>12</v>
      </c>
      <c r="F70" t="s">
        <v>111</v>
      </c>
      <c r="G70">
        <v>2550116</v>
      </c>
      <c r="H70" t="s">
        <v>111</v>
      </c>
      <c r="I70" t="s">
        <v>111</v>
      </c>
      <c r="J70" t="s">
        <v>111</v>
      </c>
      <c r="K70" t="s">
        <v>111</v>
      </c>
      <c r="L70" t="s">
        <v>111</v>
      </c>
      <c r="M70" t="s">
        <v>111</v>
      </c>
    </row>
    <row r="71" spans="1:13" x14ac:dyDescent="0.25">
      <c r="A71">
        <v>61290790</v>
      </c>
      <c r="B71" t="s">
        <v>109</v>
      </c>
      <c r="C71" t="s">
        <v>179</v>
      </c>
      <c r="D71">
        <v>20269</v>
      </c>
      <c r="E71">
        <v>12</v>
      </c>
      <c r="F71" t="s">
        <v>111</v>
      </c>
      <c r="G71">
        <v>2580113</v>
      </c>
      <c r="H71" t="s">
        <v>111</v>
      </c>
      <c r="I71" t="s">
        <v>111</v>
      </c>
      <c r="J71" t="s">
        <v>111</v>
      </c>
      <c r="K71" t="s">
        <v>111</v>
      </c>
      <c r="L71" t="s">
        <v>111</v>
      </c>
      <c r="M71" t="s">
        <v>111</v>
      </c>
    </row>
    <row r="72" spans="1:13" x14ac:dyDescent="0.25">
      <c r="A72">
        <v>61290804</v>
      </c>
      <c r="B72" t="s">
        <v>109</v>
      </c>
      <c r="C72" t="s">
        <v>180</v>
      </c>
      <c r="D72">
        <v>30063</v>
      </c>
      <c r="E72">
        <v>12</v>
      </c>
      <c r="F72" t="s">
        <v>111</v>
      </c>
      <c r="G72">
        <v>3538125</v>
      </c>
      <c r="H72" t="s">
        <v>111</v>
      </c>
      <c r="I72" t="s">
        <v>111</v>
      </c>
      <c r="J72" t="s">
        <v>111</v>
      </c>
      <c r="K72" t="s">
        <v>111</v>
      </c>
      <c r="L72" t="s">
        <v>111</v>
      </c>
      <c r="M72" t="s">
        <v>111</v>
      </c>
    </row>
    <row r="73" spans="1:13" x14ac:dyDescent="0.25">
      <c r="A73">
        <v>61291020</v>
      </c>
      <c r="B73" t="s">
        <v>109</v>
      </c>
      <c r="C73" t="s">
        <v>181</v>
      </c>
      <c r="D73">
        <v>20269</v>
      </c>
      <c r="E73">
        <v>12</v>
      </c>
      <c r="F73" t="s">
        <v>111</v>
      </c>
      <c r="G73">
        <v>2580321</v>
      </c>
      <c r="H73" t="s">
        <v>111</v>
      </c>
      <c r="I73" t="s">
        <v>111</v>
      </c>
      <c r="J73" t="s">
        <v>111</v>
      </c>
      <c r="K73" t="s">
        <v>111</v>
      </c>
      <c r="L73" t="s">
        <v>111</v>
      </c>
      <c r="M73" t="s">
        <v>111</v>
      </c>
    </row>
    <row r="74" spans="1:13" x14ac:dyDescent="0.25">
      <c r="A74">
        <v>61291098</v>
      </c>
      <c r="B74" t="s">
        <v>109</v>
      </c>
      <c r="C74" t="s">
        <v>182</v>
      </c>
      <c r="D74">
        <v>30108</v>
      </c>
      <c r="E74">
        <v>12</v>
      </c>
      <c r="F74" t="s">
        <v>111</v>
      </c>
      <c r="G74">
        <v>3535739</v>
      </c>
      <c r="H74" t="s">
        <v>111</v>
      </c>
      <c r="I74" t="s">
        <v>111</v>
      </c>
      <c r="J74" t="s">
        <v>111</v>
      </c>
      <c r="K74" t="s">
        <v>111</v>
      </c>
      <c r="L74" t="s">
        <v>111</v>
      </c>
      <c r="M74" t="s">
        <v>111</v>
      </c>
    </row>
    <row r="75" spans="1:13" x14ac:dyDescent="0.25">
      <c r="A75">
        <v>61291142</v>
      </c>
      <c r="B75" t="s">
        <v>109</v>
      </c>
      <c r="C75" t="s">
        <v>183</v>
      </c>
      <c r="D75">
        <v>20249</v>
      </c>
      <c r="E75">
        <v>12</v>
      </c>
      <c r="F75" t="s">
        <v>111</v>
      </c>
      <c r="G75">
        <v>2513343</v>
      </c>
      <c r="H75" t="s">
        <v>111</v>
      </c>
      <c r="I75" t="s">
        <v>111</v>
      </c>
      <c r="J75" t="s">
        <v>111</v>
      </c>
      <c r="K75" t="s">
        <v>111</v>
      </c>
      <c r="L75" t="s">
        <v>111</v>
      </c>
      <c r="M75" t="s">
        <v>111</v>
      </c>
    </row>
    <row r="76" spans="1:13" x14ac:dyDescent="0.25">
      <c r="A76">
        <v>61291145</v>
      </c>
      <c r="B76" t="s">
        <v>109</v>
      </c>
      <c r="C76" t="s">
        <v>184</v>
      </c>
      <c r="D76">
        <v>20522</v>
      </c>
      <c r="E76">
        <v>12</v>
      </c>
      <c r="F76" t="s">
        <v>111</v>
      </c>
      <c r="G76">
        <v>2555941</v>
      </c>
      <c r="H76" t="s">
        <v>111</v>
      </c>
      <c r="I76" t="s">
        <v>111</v>
      </c>
      <c r="J76" t="s">
        <v>111</v>
      </c>
      <c r="K76" t="s">
        <v>111</v>
      </c>
      <c r="L76" t="s">
        <v>111</v>
      </c>
      <c r="M76" t="s">
        <v>111</v>
      </c>
    </row>
    <row r="77" spans="1:13" x14ac:dyDescent="0.25">
      <c r="A77">
        <v>61291361</v>
      </c>
      <c r="B77" t="s">
        <v>109</v>
      </c>
      <c r="C77" t="s">
        <v>185</v>
      </c>
      <c r="D77">
        <v>20932</v>
      </c>
      <c r="E77">
        <v>12</v>
      </c>
      <c r="F77" t="s">
        <v>111</v>
      </c>
      <c r="G77">
        <v>2580900</v>
      </c>
      <c r="H77" t="s">
        <v>111</v>
      </c>
      <c r="I77" t="s">
        <v>111</v>
      </c>
      <c r="J77" t="s">
        <v>111</v>
      </c>
      <c r="K77" t="s">
        <v>111</v>
      </c>
      <c r="L77" t="s">
        <v>111</v>
      </c>
      <c r="M77" t="s">
        <v>111</v>
      </c>
    </row>
    <row r="78" spans="1:13" x14ac:dyDescent="0.25">
      <c r="A78">
        <v>61292588</v>
      </c>
      <c r="B78" t="s">
        <v>109</v>
      </c>
      <c r="C78" t="s">
        <v>186</v>
      </c>
      <c r="D78">
        <v>30160</v>
      </c>
      <c r="E78">
        <v>12</v>
      </c>
      <c r="F78" t="s">
        <v>111</v>
      </c>
      <c r="G78">
        <v>2550161</v>
      </c>
      <c r="H78" t="s">
        <v>111</v>
      </c>
      <c r="I78" t="s">
        <v>111</v>
      </c>
      <c r="J78" t="s">
        <v>111</v>
      </c>
      <c r="K78" t="s">
        <v>111</v>
      </c>
      <c r="L78" t="s">
        <v>111</v>
      </c>
      <c r="M78" t="s">
        <v>111</v>
      </c>
    </row>
    <row r="79" spans="1:13" x14ac:dyDescent="0.25">
      <c r="A79">
        <v>61292589</v>
      </c>
      <c r="B79" t="s">
        <v>109</v>
      </c>
      <c r="C79" t="s">
        <v>187</v>
      </c>
      <c r="D79">
        <v>30160</v>
      </c>
      <c r="E79">
        <v>12</v>
      </c>
      <c r="F79" t="s">
        <v>111</v>
      </c>
      <c r="G79">
        <v>2550161</v>
      </c>
      <c r="H79" t="s">
        <v>111</v>
      </c>
      <c r="I79" t="s">
        <v>111</v>
      </c>
      <c r="J79" t="s">
        <v>111</v>
      </c>
      <c r="K79" t="s">
        <v>111</v>
      </c>
      <c r="L79" t="s">
        <v>111</v>
      </c>
      <c r="M79" t="s">
        <v>111</v>
      </c>
    </row>
    <row r="80" spans="1:13" x14ac:dyDescent="0.25">
      <c r="A80">
        <v>61293997</v>
      </c>
      <c r="B80" t="s">
        <v>109</v>
      </c>
      <c r="C80" t="s">
        <v>188</v>
      </c>
      <c r="D80">
        <v>30094</v>
      </c>
      <c r="E80">
        <v>12</v>
      </c>
      <c r="F80" t="s">
        <v>111</v>
      </c>
      <c r="G80">
        <v>3533818</v>
      </c>
      <c r="H80" t="s">
        <v>111</v>
      </c>
      <c r="I80" t="s">
        <v>111</v>
      </c>
      <c r="J80" t="s">
        <v>111</v>
      </c>
      <c r="K80" t="s">
        <v>111</v>
      </c>
      <c r="L80" t="s">
        <v>111</v>
      </c>
      <c r="M80" t="s">
        <v>111</v>
      </c>
    </row>
    <row r="81" spans="1:13" x14ac:dyDescent="0.25">
      <c r="A81">
        <v>61296108</v>
      </c>
      <c r="B81" t="s">
        <v>109</v>
      </c>
      <c r="C81" t="s">
        <v>189</v>
      </c>
      <c r="D81">
        <v>20932</v>
      </c>
      <c r="E81">
        <v>12</v>
      </c>
      <c r="F81" t="s">
        <v>111</v>
      </c>
      <c r="G81">
        <v>2580775</v>
      </c>
      <c r="H81" t="s">
        <v>111</v>
      </c>
      <c r="I81" t="s">
        <v>111</v>
      </c>
      <c r="J81" t="s">
        <v>111</v>
      </c>
      <c r="K81" t="s">
        <v>111</v>
      </c>
      <c r="L81" t="s">
        <v>111</v>
      </c>
      <c r="M81" t="s">
        <v>111</v>
      </c>
    </row>
    <row r="82" spans="1:13" x14ac:dyDescent="0.25">
      <c r="A82">
        <v>61296410</v>
      </c>
      <c r="B82" t="s">
        <v>109</v>
      </c>
      <c r="C82" t="s">
        <v>190</v>
      </c>
      <c r="D82">
        <v>30063</v>
      </c>
      <c r="E82">
        <v>12</v>
      </c>
      <c r="F82" t="s">
        <v>111</v>
      </c>
      <c r="G82">
        <v>3534167</v>
      </c>
      <c r="H82" t="s">
        <v>111</v>
      </c>
      <c r="I82" t="s">
        <v>111</v>
      </c>
      <c r="J82" t="s">
        <v>111</v>
      </c>
      <c r="K82" t="s">
        <v>111</v>
      </c>
      <c r="L82" t="s">
        <v>111</v>
      </c>
      <c r="M82" t="s">
        <v>111</v>
      </c>
    </row>
    <row r="83" spans="1:13" x14ac:dyDescent="0.25">
      <c r="A83">
        <v>61297085</v>
      </c>
      <c r="B83" t="s">
        <v>109</v>
      </c>
      <c r="C83" t="s">
        <v>191</v>
      </c>
      <c r="D83">
        <v>20138</v>
      </c>
      <c r="E83">
        <v>12</v>
      </c>
      <c r="F83" t="s">
        <v>111</v>
      </c>
      <c r="G83">
        <v>2570009</v>
      </c>
      <c r="H83" t="s">
        <v>111</v>
      </c>
      <c r="I83" t="s">
        <v>111</v>
      </c>
      <c r="J83" t="s">
        <v>111</v>
      </c>
      <c r="K83" t="s">
        <v>111</v>
      </c>
      <c r="L83" t="s">
        <v>111</v>
      </c>
      <c r="M83" t="s">
        <v>111</v>
      </c>
    </row>
    <row r="84" spans="1:13" x14ac:dyDescent="0.25">
      <c r="A84">
        <v>61297786</v>
      </c>
      <c r="B84" t="s">
        <v>109</v>
      </c>
      <c r="C84" t="s">
        <v>145</v>
      </c>
      <c r="D84">
        <v>21580</v>
      </c>
      <c r="E84">
        <v>12</v>
      </c>
      <c r="F84" t="s">
        <v>111</v>
      </c>
      <c r="G84">
        <v>2591055</v>
      </c>
      <c r="H84" t="s">
        <v>111</v>
      </c>
      <c r="I84" t="s">
        <v>111</v>
      </c>
      <c r="J84" t="s">
        <v>111</v>
      </c>
      <c r="K84" t="s">
        <v>111</v>
      </c>
      <c r="L84" t="s">
        <v>111</v>
      </c>
      <c r="M84" t="s">
        <v>111</v>
      </c>
    </row>
    <row r="85" spans="1:13" x14ac:dyDescent="0.25">
      <c r="A85">
        <v>61298040</v>
      </c>
      <c r="B85" t="s">
        <v>109</v>
      </c>
      <c r="C85" t="s">
        <v>192</v>
      </c>
      <c r="D85">
        <v>20197</v>
      </c>
      <c r="E85">
        <v>12</v>
      </c>
      <c r="F85" t="s">
        <v>111</v>
      </c>
      <c r="G85">
        <v>2521681</v>
      </c>
      <c r="H85" t="s">
        <v>111</v>
      </c>
      <c r="I85" t="s">
        <v>111</v>
      </c>
      <c r="J85" t="s">
        <v>111</v>
      </c>
      <c r="K85" t="s">
        <v>111</v>
      </c>
      <c r="L85" t="s">
        <v>111</v>
      </c>
      <c r="M85" t="s">
        <v>111</v>
      </c>
    </row>
    <row r="86" spans="1:13" x14ac:dyDescent="0.25">
      <c r="A86">
        <v>61298492</v>
      </c>
      <c r="B86" t="s">
        <v>109</v>
      </c>
      <c r="C86" t="s">
        <v>193</v>
      </c>
      <c r="D86">
        <v>30063</v>
      </c>
      <c r="E86">
        <v>12</v>
      </c>
      <c r="F86" t="s">
        <v>111</v>
      </c>
      <c r="G86">
        <v>3538250</v>
      </c>
      <c r="H86" t="s">
        <v>111</v>
      </c>
      <c r="I86" t="s">
        <v>111</v>
      </c>
      <c r="J86" t="s">
        <v>111</v>
      </c>
      <c r="K86" t="s">
        <v>111</v>
      </c>
      <c r="L86" t="s">
        <v>111</v>
      </c>
      <c r="M86" t="s">
        <v>111</v>
      </c>
    </row>
    <row r="87" spans="1:13" x14ac:dyDescent="0.25">
      <c r="A87">
        <v>61299133</v>
      </c>
      <c r="B87" t="s">
        <v>109</v>
      </c>
      <c r="C87" t="s">
        <v>194</v>
      </c>
      <c r="D87">
        <v>20527</v>
      </c>
      <c r="E87">
        <v>12</v>
      </c>
      <c r="F87" t="s">
        <v>111</v>
      </c>
      <c r="G87">
        <v>2550116</v>
      </c>
      <c r="H87" t="s">
        <v>111</v>
      </c>
      <c r="I87" t="s">
        <v>111</v>
      </c>
      <c r="J87" t="s">
        <v>111</v>
      </c>
      <c r="K87" t="s">
        <v>111</v>
      </c>
      <c r="L87" t="s">
        <v>111</v>
      </c>
      <c r="M87"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election activeCell="F16" sqref="F16"/>
    </sheetView>
  </sheetViews>
  <sheetFormatPr defaultColWidth="8.7109375" defaultRowHeight="12" x14ac:dyDescent="0.2"/>
  <cols>
    <col min="1" max="1" width="6.85546875" style="15" customWidth="1"/>
    <col min="2" max="2" width="3.85546875" style="15" customWidth="1"/>
    <col min="3" max="3" width="8.5703125" style="15" customWidth="1"/>
    <col min="4" max="4" width="16.140625" style="15" customWidth="1"/>
    <col min="5" max="5" width="11.85546875" style="21" customWidth="1"/>
    <col min="6" max="6" width="11.42578125" style="21" customWidth="1"/>
    <col min="7" max="7" width="8.28515625" style="15" customWidth="1"/>
    <col min="8" max="8" width="10.42578125" style="15" customWidth="1"/>
    <col min="9" max="9" width="10.28515625" style="20" customWidth="1"/>
    <col min="10" max="10" width="10.42578125" style="22" customWidth="1"/>
    <col min="11" max="11" width="11.42578125" style="21" customWidth="1"/>
    <col min="12" max="12" width="14.140625" style="15" customWidth="1"/>
    <col min="13" max="13" width="9.5703125" style="15" customWidth="1"/>
    <col min="14" max="14" width="5.140625" style="15" hidden="1" customWidth="1"/>
    <col min="15" max="15" width="8.5703125" style="15" hidden="1" customWidth="1"/>
    <col min="16" max="16" width="6.7109375" style="15" hidden="1" customWidth="1"/>
    <col min="17" max="17" width="8" style="15" hidden="1" customWidth="1"/>
    <col min="18" max="18" width="10.42578125" style="15" customWidth="1"/>
    <col min="19" max="19" width="11" style="20" customWidth="1"/>
    <col min="20" max="20" width="11.85546875" style="15" customWidth="1"/>
    <col min="21" max="16384" width="8.7109375" style="15"/>
  </cols>
  <sheetData>
    <row r="1" spans="1:20" x14ac:dyDescent="0.2">
      <c r="A1" s="10" t="s">
        <v>215</v>
      </c>
      <c r="B1" s="10" t="s">
        <v>216</v>
      </c>
      <c r="C1" s="10" t="s">
        <v>217</v>
      </c>
      <c r="D1" s="10" t="s">
        <v>218</v>
      </c>
      <c r="E1" s="11" t="s">
        <v>219</v>
      </c>
      <c r="F1" s="11" t="s">
        <v>220</v>
      </c>
      <c r="G1" s="11" t="s">
        <v>221</v>
      </c>
      <c r="H1" s="11" t="s">
        <v>222</v>
      </c>
      <c r="I1" s="12" t="s">
        <v>223</v>
      </c>
      <c r="J1" s="13" t="s">
        <v>224</v>
      </c>
      <c r="K1" s="10" t="s">
        <v>225</v>
      </c>
      <c r="L1" s="10" t="s">
        <v>226</v>
      </c>
      <c r="M1" s="10" t="s">
        <v>227</v>
      </c>
      <c r="N1" s="10" t="s">
        <v>50</v>
      </c>
      <c r="O1" s="10" t="s">
        <v>47</v>
      </c>
      <c r="P1" s="10" t="s">
        <v>43</v>
      </c>
      <c r="Q1" s="10" t="s">
        <v>45</v>
      </c>
      <c r="R1" s="10" t="s">
        <v>228</v>
      </c>
      <c r="S1" s="14" t="s">
        <v>229</v>
      </c>
      <c r="T1" s="10" t="s">
        <v>230</v>
      </c>
    </row>
    <row r="2" spans="1:20" x14ac:dyDescent="0.2">
      <c r="A2" s="16" t="s">
        <v>231</v>
      </c>
      <c r="B2" s="16">
        <v>6</v>
      </c>
      <c r="C2" s="16" t="s">
        <v>232</v>
      </c>
      <c r="D2" s="16" t="s">
        <v>233</v>
      </c>
      <c r="E2" s="17" t="s">
        <v>234</v>
      </c>
      <c r="F2" s="17" t="s">
        <v>235</v>
      </c>
      <c r="G2" s="16" t="s">
        <v>236</v>
      </c>
      <c r="H2" s="16" t="s">
        <v>237</v>
      </c>
      <c r="I2" s="18">
        <v>42383</v>
      </c>
      <c r="J2" s="19">
        <v>-69525</v>
      </c>
      <c r="K2" s="17" t="s">
        <v>238</v>
      </c>
      <c r="L2" s="16" t="s">
        <v>239</v>
      </c>
      <c r="M2" s="16" t="s">
        <v>240</v>
      </c>
      <c r="N2" s="16" t="s">
        <v>237</v>
      </c>
      <c r="O2" s="16" t="s">
        <v>241</v>
      </c>
      <c r="P2" s="15" t="s">
        <v>242</v>
      </c>
      <c r="Q2" s="15" t="s">
        <v>243</v>
      </c>
      <c r="R2" s="15" t="s">
        <v>244</v>
      </c>
      <c r="S2" s="20">
        <v>42369</v>
      </c>
      <c r="T2" s="15" t="s">
        <v>245</v>
      </c>
    </row>
    <row r="3" spans="1:20" x14ac:dyDescent="0.2">
      <c r="A3" s="16" t="s">
        <v>231</v>
      </c>
      <c r="B3" s="16">
        <v>6</v>
      </c>
      <c r="C3" s="16" t="s">
        <v>232</v>
      </c>
      <c r="D3" s="16" t="s">
        <v>233</v>
      </c>
      <c r="E3" s="17" t="s">
        <v>234</v>
      </c>
      <c r="F3" s="17" t="s">
        <v>235</v>
      </c>
      <c r="G3" s="16" t="s">
        <v>237</v>
      </c>
      <c r="H3" s="16" t="s">
        <v>246</v>
      </c>
      <c r="I3" s="18">
        <v>42383</v>
      </c>
      <c r="J3" s="19">
        <v>-2736.06</v>
      </c>
      <c r="K3" s="17" t="s">
        <v>247</v>
      </c>
      <c r="L3" s="16" t="s">
        <v>248</v>
      </c>
      <c r="M3" s="16" t="s">
        <v>240</v>
      </c>
      <c r="N3" s="16" t="s">
        <v>237</v>
      </c>
      <c r="O3" s="16" t="s">
        <v>241</v>
      </c>
      <c r="P3" s="15" t="s">
        <v>242</v>
      </c>
      <c r="Q3" s="15" t="s">
        <v>243</v>
      </c>
      <c r="R3" s="15" t="s">
        <v>244</v>
      </c>
      <c r="S3" s="20">
        <v>42369</v>
      </c>
      <c r="T3" s="15" t="s">
        <v>245</v>
      </c>
    </row>
    <row r="4" spans="1:20" x14ac:dyDescent="0.2">
      <c r="A4" s="16" t="s">
        <v>231</v>
      </c>
      <c r="B4" s="16">
        <v>6</v>
      </c>
      <c r="C4" s="16" t="s">
        <v>232</v>
      </c>
      <c r="D4" s="16" t="s">
        <v>233</v>
      </c>
      <c r="E4" s="17" t="s">
        <v>234</v>
      </c>
      <c r="F4" s="17" t="s">
        <v>235</v>
      </c>
      <c r="G4" s="16" t="s">
        <v>237</v>
      </c>
      <c r="H4" s="16" t="s">
        <v>249</v>
      </c>
      <c r="I4" s="18">
        <v>42383</v>
      </c>
      <c r="J4" s="19">
        <v>-23.1</v>
      </c>
      <c r="K4" s="17" t="s">
        <v>250</v>
      </c>
      <c r="L4" s="16" t="s">
        <v>251</v>
      </c>
      <c r="M4" s="16" t="s">
        <v>240</v>
      </c>
      <c r="N4" s="16" t="s">
        <v>237</v>
      </c>
      <c r="O4" s="16" t="s">
        <v>241</v>
      </c>
      <c r="P4" s="15" t="s">
        <v>242</v>
      </c>
      <c r="Q4" s="15" t="s">
        <v>243</v>
      </c>
      <c r="R4" s="15" t="s">
        <v>244</v>
      </c>
      <c r="S4" s="20">
        <v>42369</v>
      </c>
      <c r="T4" s="15" t="s">
        <v>245</v>
      </c>
    </row>
    <row r="5" spans="1:20" x14ac:dyDescent="0.2">
      <c r="A5" s="16" t="s">
        <v>231</v>
      </c>
      <c r="B5" s="16">
        <v>6</v>
      </c>
      <c r="C5" s="16" t="s">
        <v>232</v>
      </c>
      <c r="D5" s="16" t="s">
        <v>233</v>
      </c>
      <c r="E5" s="17" t="s">
        <v>234</v>
      </c>
      <c r="F5" s="17" t="s">
        <v>235</v>
      </c>
      <c r="G5" s="16" t="s">
        <v>237</v>
      </c>
      <c r="H5" s="16" t="s">
        <v>252</v>
      </c>
      <c r="I5" s="18">
        <v>42383</v>
      </c>
      <c r="J5" s="19">
        <v>-74.55</v>
      </c>
      <c r="K5" s="17" t="s">
        <v>253</v>
      </c>
      <c r="L5" s="16" t="s">
        <v>254</v>
      </c>
      <c r="M5" s="16" t="s">
        <v>240</v>
      </c>
      <c r="N5" s="16" t="s">
        <v>237</v>
      </c>
      <c r="O5" s="16" t="s">
        <v>241</v>
      </c>
      <c r="P5" s="15" t="s">
        <v>242</v>
      </c>
      <c r="Q5" s="15" t="s">
        <v>243</v>
      </c>
      <c r="R5" s="15" t="s">
        <v>244</v>
      </c>
      <c r="S5" s="20">
        <v>42369</v>
      </c>
      <c r="T5" s="15" t="s">
        <v>245</v>
      </c>
    </row>
    <row r="6" spans="1:20" x14ac:dyDescent="0.2">
      <c r="A6" s="16" t="s">
        <v>231</v>
      </c>
      <c r="B6" s="16">
        <v>6</v>
      </c>
      <c r="C6" s="16" t="s">
        <v>232</v>
      </c>
      <c r="D6" s="16" t="s">
        <v>233</v>
      </c>
      <c r="E6" s="17" t="s">
        <v>234</v>
      </c>
      <c r="F6" s="17" t="s">
        <v>235</v>
      </c>
      <c r="G6" s="16" t="s">
        <v>237</v>
      </c>
      <c r="H6" s="16" t="s">
        <v>255</v>
      </c>
      <c r="I6" s="18">
        <v>42383</v>
      </c>
      <c r="J6" s="19">
        <v>-49.8</v>
      </c>
      <c r="K6" s="17" t="s">
        <v>256</v>
      </c>
      <c r="L6" s="16" t="s">
        <v>257</v>
      </c>
      <c r="M6" s="16" t="s">
        <v>240</v>
      </c>
      <c r="N6" s="16" t="s">
        <v>237</v>
      </c>
      <c r="O6" s="16" t="s">
        <v>241</v>
      </c>
      <c r="P6" s="15" t="s">
        <v>242</v>
      </c>
      <c r="Q6" s="15" t="s">
        <v>243</v>
      </c>
      <c r="R6" s="15" t="s">
        <v>244</v>
      </c>
      <c r="S6" s="20">
        <v>42369</v>
      </c>
      <c r="T6" s="15" t="s">
        <v>245</v>
      </c>
    </row>
    <row r="7" spans="1:20" x14ac:dyDescent="0.2">
      <c r="A7" s="16" t="s">
        <v>231</v>
      </c>
      <c r="B7" s="16">
        <v>6</v>
      </c>
      <c r="C7" s="16" t="s">
        <v>232</v>
      </c>
      <c r="D7" s="16" t="s">
        <v>233</v>
      </c>
      <c r="E7" s="17" t="s">
        <v>234</v>
      </c>
      <c r="F7" s="17" t="s">
        <v>235</v>
      </c>
      <c r="G7" s="16" t="s">
        <v>237</v>
      </c>
      <c r="H7" s="16" t="s">
        <v>258</v>
      </c>
      <c r="I7" s="18">
        <v>42383</v>
      </c>
      <c r="J7" s="19">
        <v>-5992.12</v>
      </c>
      <c r="K7" s="17" t="s">
        <v>259</v>
      </c>
      <c r="L7" s="16" t="s">
        <v>260</v>
      </c>
      <c r="M7" s="16" t="s">
        <v>240</v>
      </c>
      <c r="N7" s="16" t="s">
        <v>237</v>
      </c>
      <c r="O7" s="16" t="s">
        <v>241</v>
      </c>
      <c r="P7" s="15" t="s">
        <v>242</v>
      </c>
      <c r="Q7" s="15" t="s">
        <v>243</v>
      </c>
      <c r="R7" s="15" t="s">
        <v>244</v>
      </c>
      <c r="S7" s="20">
        <v>42369</v>
      </c>
      <c r="T7" s="15" t="s">
        <v>245</v>
      </c>
    </row>
    <row r="8" spans="1:20" x14ac:dyDescent="0.2">
      <c r="A8" s="16" t="s">
        <v>231</v>
      </c>
      <c r="B8" s="16">
        <v>6</v>
      </c>
      <c r="C8" s="16" t="s">
        <v>232</v>
      </c>
      <c r="D8" s="16" t="s">
        <v>233</v>
      </c>
      <c r="E8" s="17" t="s">
        <v>234</v>
      </c>
      <c r="F8" s="17" t="s">
        <v>235</v>
      </c>
      <c r="G8" s="16" t="s">
        <v>237</v>
      </c>
      <c r="H8" s="16" t="s">
        <v>237</v>
      </c>
      <c r="I8" s="18">
        <v>42383</v>
      </c>
      <c r="J8" s="19">
        <v>-1001.5</v>
      </c>
      <c r="K8" s="17" t="s">
        <v>261</v>
      </c>
      <c r="L8" s="16" t="s">
        <v>262</v>
      </c>
      <c r="M8" s="16" t="s">
        <v>240</v>
      </c>
      <c r="N8" s="16" t="s">
        <v>237</v>
      </c>
      <c r="O8" s="16" t="s">
        <v>241</v>
      </c>
      <c r="P8" s="15" t="s">
        <v>242</v>
      </c>
      <c r="Q8" s="15" t="s">
        <v>243</v>
      </c>
      <c r="R8" s="15" t="s">
        <v>244</v>
      </c>
      <c r="S8" s="20">
        <v>42369</v>
      </c>
      <c r="T8" s="15" t="s">
        <v>245</v>
      </c>
    </row>
    <row r="10" spans="1:20" x14ac:dyDescent="0.2">
      <c r="I10" s="20" t="s">
        <v>263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8"/>
  <sheetViews>
    <sheetView workbookViewId="0">
      <selection sqref="A1:XFD1048576"/>
    </sheetView>
  </sheetViews>
  <sheetFormatPr defaultRowHeight="15" x14ac:dyDescent="0.25"/>
  <sheetData>
    <row r="18" spans="2:2" x14ac:dyDescent="0.25">
      <c r="B18" t="s">
        <v>265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A10" sqref="A10"/>
    </sheetView>
  </sheetViews>
  <sheetFormatPr defaultColWidth="8.7109375" defaultRowHeight="15" x14ac:dyDescent="0.25"/>
  <cols>
    <col min="1" max="1" width="32.42578125" style="26" customWidth="1"/>
    <col min="2" max="2" width="7.140625" style="26" customWidth="1"/>
    <col min="3" max="3" width="5.140625" style="26" customWidth="1"/>
    <col min="4" max="4" width="14.140625" style="25" customWidth="1"/>
    <col min="5" max="5" width="25.5703125" style="25" customWidth="1"/>
    <col min="6" max="6" width="33.5703125" style="25" customWidth="1"/>
    <col min="7" max="8" width="8.7109375" style="25"/>
    <col min="9" max="16384" width="8.7109375" style="26"/>
  </cols>
  <sheetData>
    <row r="1" spans="1:6" x14ac:dyDescent="0.25">
      <c r="A1" s="23" t="s">
        <v>266</v>
      </c>
      <c r="B1" s="23" t="s">
        <v>215</v>
      </c>
      <c r="C1" s="23" t="s">
        <v>216</v>
      </c>
      <c r="D1" s="24" t="s">
        <v>267</v>
      </c>
      <c r="E1" s="24" t="s">
        <v>268</v>
      </c>
      <c r="F1" s="25" t="s">
        <v>269</v>
      </c>
    </row>
    <row r="2" spans="1:6" x14ac:dyDescent="0.25">
      <c r="A2" s="27" t="s">
        <v>270</v>
      </c>
      <c r="B2" s="27" t="s">
        <v>231</v>
      </c>
      <c r="C2" s="28">
        <v>1</v>
      </c>
      <c r="D2" s="29">
        <v>1192749.21</v>
      </c>
      <c r="E2" s="29">
        <v>12377035.07</v>
      </c>
    </row>
    <row r="3" spans="1:6" x14ac:dyDescent="0.25">
      <c r="A3" s="27" t="s">
        <v>270</v>
      </c>
      <c r="B3" s="27" t="s">
        <v>231</v>
      </c>
      <c r="C3" s="28">
        <v>2</v>
      </c>
      <c r="D3" s="29">
        <v>1169836.8799999999</v>
      </c>
      <c r="E3" s="29">
        <v>-1386203.05</v>
      </c>
    </row>
    <row r="4" spans="1:6" x14ac:dyDescent="0.25">
      <c r="A4" s="27" t="s">
        <v>270</v>
      </c>
      <c r="B4" s="27" t="s">
        <v>231</v>
      </c>
      <c r="C4" s="28">
        <v>3</v>
      </c>
      <c r="D4" s="29">
        <v>1328885.04</v>
      </c>
      <c r="E4" s="29">
        <v>-417393.76</v>
      </c>
    </row>
    <row r="5" spans="1:6" x14ac:dyDescent="0.25">
      <c r="A5" s="27" t="s">
        <v>270</v>
      </c>
      <c r="B5" s="27" t="s">
        <v>231</v>
      </c>
      <c r="C5" s="28">
        <v>4</v>
      </c>
      <c r="D5" s="29">
        <v>1471023.08</v>
      </c>
      <c r="E5" s="29">
        <v>-969933.53</v>
      </c>
    </row>
    <row r="6" spans="1:6" x14ac:dyDescent="0.25">
      <c r="A6" s="27" t="s">
        <v>270</v>
      </c>
      <c r="B6" s="27" t="s">
        <v>231</v>
      </c>
      <c r="C6" s="28">
        <v>5</v>
      </c>
      <c r="D6" s="29">
        <v>1217551.7</v>
      </c>
      <c r="E6" s="29">
        <v>-1231328.05</v>
      </c>
    </row>
    <row r="7" spans="1:6" x14ac:dyDescent="0.25">
      <c r="A7" s="27" t="s">
        <v>270</v>
      </c>
      <c r="B7" s="27" t="s">
        <v>231</v>
      </c>
      <c r="C7" s="30">
        <v>6</v>
      </c>
      <c r="D7" s="31">
        <v>1191621.45</v>
      </c>
      <c r="E7" s="31">
        <v>-8372176.6799999997</v>
      </c>
      <c r="F7" s="32">
        <f>SUM(E2:E7)</f>
        <v>0</v>
      </c>
    </row>
    <row r="8" spans="1:6" x14ac:dyDescent="0.25">
      <c r="A8" s="27" t="s">
        <v>270</v>
      </c>
      <c r="B8" s="27" t="s">
        <v>231</v>
      </c>
      <c r="C8" s="30">
        <v>7</v>
      </c>
      <c r="D8" s="31">
        <v>1196909.6599999999</v>
      </c>
      <c r="E8" s="31">
        <v>0</v>
      </c>
      <c r="F8" s="32">
        <v>0</v>
      </c>
    </row>
    <row r="10" spans="1:6" x14ac:dyDescent="0.25">
      <c r="D10" s="25" t="s">
        <v>271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2"/>
  <sheetViews>
    <sheetView workbookViewId="0">
      <selection activeCell="Q10" sqref="Q10"/>
    </sheetView>
  </sheetViews>
  <sheetFormatPr defaultRowHeight="15" x14ac:dyDescent="0.25"/>
  <sheetData>
    <row r="22" spans="3:3" x14ac:dyDescent="0.25">
      <c r="C22" t="s">
        <v>272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6"/>
  <sheetViews>
    <sheetView workbookViewId="0">
      <selection activeCell="I16" sqref="I16"/>
    </sheetView>
  </sheetViews>
  <sheetFormatPr defaultRowHeight="15" x14ac:dyDescent="0.25"/>
  <sheetData>
    <row r="6" spans="8:8" x14ac:dyDescent="0.25">
      <c r="H6" t="s">
        <v>273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B2454CBA90AD419090E2A8AE7BE3D0" ma:contentTypeVersion="0" ma:contentTypeDescription="Create a new document." ma:contentTypeScope="" ma:versionID="d2ab07c1f583588c0a7ed8723953b979">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8305F9-1F98-4602-AE4E-78136F97D7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BDA5B87-EE24-4D5F-90A5-68AE54164E7C}">
  <ds:schemaRefs>
    <ds:schemaRef ds:uri="http://schemas.microsoft.com/sharepoint/v3/contenttype/forms"/>
  </ds:schemaRefs>
</ds:datastoreItem>
</file>

<file path=customXml/itemProps3.xml><?xml version="1.0" encoding="utf-8"?>
<ds:datastoreItem xmlns:ds="http://schemas.openxmlformats.org/officeDocument/2006/customXml" ds:itemID="{D200ADE5-9459-485E-B648-F7C5273723C9}">
  <ds:schemaRef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Issues</vt:lpstr>
      <vt:lpstr>Closed Issues</vt:lpstr>
      <vt:lpstr>No Speedtypes</vt:lpstr>
      <vt:lpstr>School Cash Roll-up Fnd 12</vt:lpstr>
      <vt:lpstr>C1</vt:lpstr>
      <vt:lpstr>C3</vt:lpstr>
      <vt:lpstr>C4</vt:lpstr>
      <vt:lpstr>C7 &amp; 8</vt:lpstr>
      <vt:lpstr>C9</vt:lpstr>
      <vt:lpstr>C10</vt:lpstr>
      <vt:lpstr>Charfield Attributes</vt:lpstr>
      <vt:lpstr>Issues!Print_Titles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Huber, Kim</dc:creator>
  <cp:lastModifiedBy>Lesley Mann</cp:lastModifiedBy>
  <cp:lastPrinted>2016-04-07T18:36:09Z</cp:lastPrinted>
  <dcterms:created xsi:type="dcterms:W3CDTF">2016-03-16T21:02:16Z</dcterms:created>
  <dcterms:modified xsi:type="dcterms:W3CDTF">2016-05-27T18:49:02Z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0x010100B6B2454CBA90AD419090E2A8AE7BE3D0</vt:lpwstr>
  </property>
</Properties>
</file>