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of University Controller\Accounting Services\Capital Assets\Incremental Borrowing Rate\"/>
    </mc:Choice>
  </mc:AlternateContent>
  <xr:revisionPtr revIDLastSave="0" documentId="13_ncr:1_{928B5819-96F4-4587-92AE-E5E41380F150}" xr6:coauthVersionLast="47" xr6:coauthVersionMax="47" xr10:uidLastSave="{00000000-0000-0000-0000-000000000000}"/>
  <bookViews>
    <workbookView xWindow="57480" yWindow="-120" windowWidth="29040" windowHeight="15720" xr2:uid="{2481DA45-540A-4927-A155-9D1A4EDDBCAD}"/>
  </bookViews>
  <sheets>
    <sheet name="Effective 01.05.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<sst xmlns="http://schemas.openxmlformats.org/spreadsheetml/2006/main" count="27" uniqueCount="27">
  <si>
    <t>University of Colorado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</si>
  <si>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</si>
  <si>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</si>
  <si>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</si>
  <si>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</si>
  <si>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</si>
  <si>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</si>
  <si>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</si>
  <si>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</si>
  <si>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</si>
  <si>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</si>
  <si>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</si>
  <si>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</si>
  <si>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</si>
  <si>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</si>
  <si>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</si>
  <si>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Incremental Borrowing Rate for GASB 87 and GASB 96</t>
  </si>
  <si>
    <t>Term</t>
  </si>
  <si>
    <t>Source: Refinitiv TM3.  Municipal Market Data "A" Rating General Obligation Yield Curve.  https://www.tm3.com.  Subscription may be required.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</si>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</sst>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9"/>
      <color rgb="FF505050"/>
      <name val="Arial"/>
      <family val="2"/>
    </font>
    <font>
      <sz val="9"/>
      <color rgb="FF505050"/>
      <name val="Arial"/>
      <family val="2"/>
    </font>
    <font>
      <sz val="13"/>
      <color theme="1"/>
      <name val="Calibri"/>
      <family val="2"/>
      <scheme val="minor"/>
    </font>
    <font>
      <b/>
      <sz val="10"/>
      <color rgb="FF505050"/>
      <name val="Arial"/>
      <family val="2"/>
    </font>
    <font>
      <b/>
      <sz val="15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3030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 style="thin">
        <color indexed="64"/>
      </bottom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ck">
        <color rgb="FF808080"/>
      </right>
      <top style="medium">
        <color rgb="FF808080"/>
      </top>
      <bottom/>
      <diagonal/>
    </border>
    <border>
      <left style="medium">
        <color rgb="FF808080"/>
      </left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ck">
        <color rgb="FF80808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6" fillId="6" borderId="1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8326-0F56-4FDA-956D-28553605F32F}">
  <dimension ref="B2:Y39"/>
  <sheetViews>
    <sheetView tabSelected="1" zoomScale="130" zoomScaleNormal="130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AA13" sqref="AA13"/>
    </sheetView>
  </sheetViews>
  <sheetFormatPr defaultRowHeight="14.5" x14ac:dyDescent="0.35"/>
  <cols>
    <col min="3" max="8" width="14.453125" style="1" hidden="1" customWidth="1"/>
    <col min="9" max="17" width="14.453125" hidden="1" customWidth="1"/>
    <col min="18" max="24" width="14.453125" customWidth="1"/>
    <col min="25" max="25" width="14.453125" style="1" customWidth="1"/>
  </cols>
  <sheetData>
    <row r="2" spans="2:25" ht="19.5" x14ac:dyDescent="0.4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2:25" ht="17" x14ac:dyDescent="0.4">
      <c r="B3" s="29" t="s">
        <v>16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2:25" ht="17" x14ac:dyDescent="0.4">
      <c r="B4" s="29"/>
      <c r="C4" s="29"/>
      <c r="D4" s="29"/>
      <c r="E4" s="29"/>
      <c r="F4" s="29"/>
      <c r="G4" s="29"/>
      <c r="H4" s="29"/>
      <c r="Y4"/>
    </row>
    <row r="5" spans="2:25" ht="15" thickBot="1" x14ac:dyDescent="0.4"/>
    <row r="6" spans="2:25" ht="22.5" customHeight="1" x14ac:dyDescent="0.35">
      <c r="B6" s="2"/>
      <c r="C6" s="3" t="s">
        <v>1</v>
      </c>
      <c r="D6" s="11" t="s">
        <v>2</v>
      </c>
      <c r="E6" s="9" t="s">
        <v>3</v>
      </c>
      <c r="F6" s="4" t="s">
        <v>4</v>
      </c>
      <c r="G6" s="4" t="s">
        <v>5</v>
      </c>
      <c r="H6" s="15" t="s">
        <v>6</v>
      </c>
      <c r="I6" s="13" t="s">
        <v>7</v>
      </c>
      <c r="J6" s="5" t="s">
        <v>8</v>
      </c>
      <c r="K6" s="5" t="s">
        <v>9</v>
      </c>
      <c r="L6" s="5" t="s">
        <v>10</v>
      </c>
      <c r="M6" s="23" t="s">
        <v>11</v>
      </c>
      <c r="N6" s="23" t="s">
        <v>12</v>
      </c>
      <c r="O6" s="23" t="s">
        <v>13</v>
      </c>
      <c r="P6" s="23" t="s">
        <v>14</v>
      </c>
      <c r="Q6" s="25" t="s">
        <v>15</v>
      </c>
      <c r="R6" s="25" t="s">
        <v>19</v>
      </c>
      <c r="S6" s="25" t="s">
        <v>20</v>
      </c>
      <c r="T6" s="25" t="s">
        <v>21</v>
      </c>
      <c r="U6" s="32" t="s">
        <v>22</v>
      </c>
      <c r="V6" s="32" t="s">
        <v>23</v>
      </c>
      <c r="W6" s="32" t="s">
        <v>24</v>
      </c>
      <c r="X6" s="32" t="s">
        <v>25</v>
      </c>
      <c r="Y6" s="9" t="s">
        <v>26</v>
      </c>
    </row>
    <row r="7" spans="2:25" ht="19.5" customHeight="1" thickBot="1" x14ac:dyDescent="0.4">
      <c r="B7" s="26" t="s">
        <v>17</v>
      </c>
      <c r="C7" s="6">
        <v>44013</v>
      </c>
      <c r="D7" s="12">
        <v>44105</v>
      </c>
      <c r="E7" s="10">
        <v>44200</v>
      </c>
      <c r="F7" s="7">
        <v>44287</v>
      </c>
      <c r="G7" s="7">
        <v>44378</v>
      </c>
      <c r="H7" s="16">
        <v>44470</v>
      </c>
      <c r="I7" s="14">
        <v>44564</v>
      </c>
      <c r="J7" s="8">
        <v>44652</v>
      </c>
      <c r="K7" s="8">
        <v>44743</v>
      </c>
      <c r="L7" s="8">
        <v>44837</v>
      </c>
      <c r="M7" s="24">
        <v>44929</v>
      </c>
      <c r="N7" s="24">
        <v>45019</v>
      </c>
      <c r="O7" s="24">
        <v>45110</v>
      </c>
      <c r="P7" s="24">
        <v>45201</v>
      </c>
      <c r="Q7" s="6">
        <v>45293</v>
      </c>
      <c r="R7" s="6">
        <v>45383</v>
      </c>
      <c r="S7" s="6">
        <v>45474</v>
      </c>
      <c r="T7" s="6">
        <v>45566</v>
      </c>
      <c r="U7" s="31">
        <v>45659</v>
      </c>
      <c r="V7" s="31">
        <v>45748</v>
      </c>
      <c r="W7" s="31">
        <v>45839</v>
      </c>
      <c r="X7" s="31">
        <v>45931</v>
      </c>
      <c r="Y7" s="10">
        <v>46027</v>
      </c>
    </row>
    <row r="8" spans="2:25" x14ac:dyDescent="0.35">
      <c r="B8" s="27">
        <v>1</v>
      </c>
      <c r="C8" s="17">
        <v>0.44</v>
      </c>
      <c r="D8" s="18">
        <v>0.23</v>
      </c>
      <c r="E8" s="19">
        <v>0.25</v>
      </c>
      <c r="F8" s="17">
        <v>0.19</v>
      </c>
      <c r="G8" s="17">
        <v>0.2</v>
      </c>
      <c r="H8" s="18">
        <v>0.2</v>
      </c>
      <c r="I8" s="18">
        <v>0.21</v>
      </c>
      <c r="J8" s="18">
        <v>1.8</v>
      </c>
      <c r="K8" s="18">
        <v>1.87</v>
      </c>
      <c r="L8" s="18">
        <v>3.24</v>
      </c>
      <c r="M8" s="18">
        <v>2.86</v>
      </c>
      <c r="N8" s="18">
        <v>2.63</v>
      </c>
      <c r="O8" s="18">
        <v>3.19</v>
      </c>
      <c r="P8" s="18">
        <v>3.82</v>
      </c>
      <c r="Q8" s="18">
        <v>2.72</v>
      </c>
      <c r="R8" s="18">
        <v>3.29</v>
      </c>
      <c r="S8" s="18">
        <v>3.25</v>
      </c>
      <c r="T8" s="18">
        <v>2.65</v>
      </c>
      <c r="U8" s="18">
        <v>2.83</v>
      </c>
      <c r="V8" s="18">
        <v>2.7</v>
      </c>
      <c r="W8" s="18">
        <v>2.63</v>
      </c>
      <c r="X8" s="18">
        <v>2.4700000000000002</v>
      </c>
      <c r="Y8" s="19">
        <v>2.4500000000000002</v>
      </c>
    </row>
    <row r="9" spans="2:25" x14ac:dyDescent="0.35">
      <c r="B9" s="27">
        <f>B8+1</f>
        <v>2</v>
      </c>
      <c r="C9" s="17">
        <v>0.53</v>
      </c>
      <c r="D9" s="18">
        <v>0.26</v>
      </c>
      <c r="E9" s="19">
        <v>0.36</v>
      </c>
      <c r="F9" s="17">
        <v>0.28999999999999998</v>
      </c>
      <c r="G9" s="17">
        <v>0.28000000000000003</v>
      </c>
      <c r="H9" s="18">
        <v>0.27</v>
      </c>
      <c r="I9" s="18">
        <v>0.34</v>
      </c>
      <c r="J9" s="18">
        <v>2.0299999999999998</v>
      </c>
      <c r="K9" s="18">
        <v>2.25</v>
      </c>
      <c r="L9" s="18">
        <v>3.33</v>
      </c>
      <c r="M9" s="18">
        <v>2.75</v>
      </c>
      <c r="N9" s="18">
        <v>2.56</v>
      </c>
      <c r="O9" s="18">
        <v>3.1</v>
      </c>
      <c r="P9" s="18">
        <v>3.82</v>
      </c>
      <c r="Q9" s="18">
        <v>2.5499999999999998</v>
      </c>
      <c r="R9" s="18">
        <v>3.08</v>
      </c>
      <c r="S9" s="18">
        <v>3.24</v>
      </c>
      <c r="T9" s="18">
        <v>2.42</v>
      </c>
      <c r="U9" s="18">
        <v>2.78</v>
      </c>
      <c r="V9" s="18">
        <v>2.76</v>
      </c>
      <c r="W9" s="18">
        <v>2.68</v>
      </c>
      <c r="X9" s="18">
        <v>2.4300000000000002</v>
      </c>
      <c r="Y9" s="19">
        <v>2.4500000000000002</v>
      </c>
    </row>
    <row r="10" spans="2:25" x14ac:dyDescent="0.35">
      <c r="B10" s="27">
        <f t="shared" ref="B10:B37" si="0">B9+1</f>
        <v>3</v>
      </c>
      <c r="C10" s="17">
        <v>0.57999999999999996</v>
      </c>
      <c r="D10" s="18">
        <v>0.36</v>
      </c>
      <c r="E10" s="19">
        <v>0.43</v>
      </c>
      <c r="F10" s="17">
        <v>0.48</v>
      </c>
      <c r="G10" s="17">
        <v>0.38</v>
      </c>
      <c r="H10" s="18">
        <v>0.36</v>
      </c>
      <c r="I10" s="18">
        <v>0.45</v>
      </c>
      <c r="J10" s="18">
        <v>2.15</v>
      </c>
      <c r="K10" s="18">
        <v>2.41</v>
      </c>
      <c r="L10" s="18">
        <v>3.36</v>
      </c>
      <c r="M10" s="18">
        <v>2.73</v>
      </c>
      <c r="N10" s="18">
        <v>2.46</v>
      </c>
      <c r="O10" s="18">
        <v>2.98</v>
      </c>
      <c r="P10" s="18">
        <v>3.69</v>
      </c>
      <c r="Q10" s="18">
        <v>2.4700000000000002</v>
      </c>
      <c r="R10" s="18">
        <v>2.88</v>
      </c>
      <c r="S10" s="18">
        <v>3.12</v>
      </c>
      <c r="T10" s="18">
        <v>2.39</v>
      </c>
      <c r="U10" s="18">
        <v>2.78</v>
      </c>
      <c r="V10" s="18">
        <v>2.81</v>
      </c>
      <c r="W10" s="18">
        <v>2.69</v>
      </c>
      <c r="X10" s="18">
        <v>2.41</v>
      </c>
      <c r="Y10" s="19">
        <v>2.42</v>
      </c>
    </row>
    <row r="11" spans="2:25" x14ac:dyDescent="0.35">
      <c r="B11" s="27">
        <f t="shared" si="0"/>
        <v>4</v>
      </c>
      <c r="C11" s="17">
        <v>0.68</v>
      </c>
      <c r="D11" s="18">
        <v>0.45</v>
      </c>
      <c r="E11" s="19">
        <v>0.46</v>
      </c>
      <c r="F11" s="17">
        <v>0.65</v>
      </c>
      <c r="G11" s="17">
        <v>0.51</v>
      </c>
      <c r="H11" s="18">
        <v>0.5</v>
      </c>
      <c r="I11" s="18">
        <v>0.56999999999999995</v>
      </c>
      <c r="J11" s="18">
        <v>2.23</v>
      </c>
      <c r="K11" s="18">
        <v>2.5</v>
      </c>
      <c r="L11" s="18">
        <v>3.38</v>
      </c>
      <c r="M11" s="18">
        <v>2.75</v>
      </c>
      <c r="N11" s="18">
        <v>2.4300000000000002</v>
      </c>
      <c r="O11" s="18">
        <v>2.88</v>
      </c>
      <c r="P11" s="18">
        <v>3.61</v>
      </c>
      <c r="Q11" s="18">
        <v>2.42</v>
      </c>
      <c r="R11" s="18">
        <v>2.75</v>
      </c>
      <c r="S11" s="18">
        <v>3.14</v>
      </c>
      <c r="T11" s="18">
        <v>2.4300000000000002</v>
      </c>
      <c r="U11" s="18">
        <v>2.82</v>
      </c>
      <c r="V11" s="18">
        <v>2.9</v>
      </c>
      <c r="W11" s="18">
        <v>2.72</v>
      </c>
      <c r="X11" s="18">
        <v>2.4500000000000002</v>
      </c>
      <c r="Y11" s="19">
        <v>2.4700000000000002</v>
      </c>
    </row>
    <row r="12" spans="2:25" x14ac:dyDescent="0.35">
      <c r="B12" s="27">
        <f t="shared" si="0"/>
        <v>5</v>
      </c>
      <c r="C12" s="17">
        <v>0.78</v>
      </c>
      <c r="D12" s="18">
        <v>0.55000000000000004</v>
      </c>
      <c r="E12" s="19">
        <v>0.52</v>
      </c>
      <c r="F12" s="17">
        <v>0.79</v>
      </c>
      <c r="G12" s="17">
        <v>0.66</v>
      </c>
      <c r="H12" s="18">
        <v>0.64</v>
      </c>
      <c r="I12" s="18">
        <v>0.7</v>
      </c>
      <c r="J12" s="18">
        <v>2.29</v>
      </c>
      <c r="K12" s="18">
        <v>2.57</v>
      </c>
      <c r="L12" s="18">
        <v>3.41</v>
      </c>
      <c r="M12" s="18">
        <v>2.76</v>
      </c>
      <c r="N12" s="18">
        <v>2.4300000000000002</v>
      </c>
      <c r="O12" s="18">
        <v>2.84</v>
      </c>
      <c r="P12" s="18">
        <v>3.61</v>
      </c>
      <c r="Q12" s="18">
        <v>2.4</v>
      </c>
      <c r="R12" s="18">
        <v>2.69</v>
      </c>
      <c r="S12" s="18">
        <v>3.1</v>
      </c>
      <c r="T12" s="18">
        <v>2.4500000000000002</v>
      </c>
      <c r="U12" s="18">
        <v>2.86</v>
      </c>
      <c r="V12" s="18">
        <v>3.01</v>
      </c>
      <c r="W12" s="18">
        <v>2.83</v>
      </c>
      <c r="X12" s="18">
        <v>2.52</v>
      </c>
      <c r="Y12" s="19">
        <v>2.5299999999999998</v>
      </c>
    </row>
    <row r="13" spans="2:25" x14ac:dyDescent="0.35">
      <c r="B13" s="27">
        <f t="shared" si="0"/>
        <v>6</v>
      </c>
      <c r="C13" s="17">
        <v>0.92</v>
      </c>
      <c r="D13" s="18">
        <v>0.67</v>
      </c>
      <c r="E13" s="19">
        <v>0.62</v>
      </c>
      <c r="F13" s="17">
        <v>0.95</v>
      </c>
      <c r="G13" s="17">
        <v>0.83</v>
      </c>
      <c r="H13" s="18">
        <v>0.92</v>
      </c>
      <c r="I13" s="18">
        <v>0.96</v>
      </c>
      <c r="J13" s="18">
        <v>2.4</v>
      </c>
      <c r="K13" s="18">
        <v>2.8</v>
      </c>
      <c r="L13" s="18">
        <v>3.52</v>
      </c>
      <c r="M13" s="18">
        <v>2.83</v>
      </c>
      <c r="N13" s="18">
        <v>2.4700000000000002</v>
      </c>
      <c r="O13" s="18">
        <v>2.89</v>
      </c>
      <c r="P13" s="18">
        <v>3.67</v>
      </c>
      <c r="Q13" s="18">
        <v>2.46</v>
      </c>
      <c r="R13" s="18">
        <v>2.7</v>
      </c>
      <c r="S13" s="18">
        <v>3.14</v>
      </c>
      <c r="T13" s="18">
        <v>2.58</v>
      </c>
      <c r="U13" s="18">
        <v>2.87</v>
      </c>
      <c r="V13" s="18">
        <v>3.12</v>
      </c>
      <c r="W13" s="18">
        <v>2.98</v>
      </c>
      <c r="X13" s="18">
        <v>2.64</v>
      </c>
      <c r="Y13" s="19">
        <v>2.59</v>
      </c>
    </row>
    <row r="14" spans="2:25" x14ac:dyDescent="0.35">
      <c r="B14" s="27">
        <f t="shared" si="0"/>
        <v>7</v>
      </c>
      <c r="C14" s="17">
        <v>1.05</v>
      </c>
      <c r="D14" s="18">
        <v>0.83</v>
      </c>
      <c r="E14" s="19">
        <v>0.74</v>
      </c>
      <c r="F14" s="17">
        <v>1.0900000000000001</v>
      </c>
      <c r="G14" s="17">
        <v>0.93</v>
      </c>
      <c r="H14" s="18">
        <v>1.07</v>
      </c>
      <c r="I14" s="18">
        <v>1.07</v>
      </c>
      <c r="J14" s="18">
        <v>2.4500000000000002</v>
      </c>
      <c r="K14" s="18">
        <v>2.93</v>
      </c>
      <c r="L14" s="18">
        <v>3.54</v>
      </c>
      <c r="M14" s="18">
        <v>2.87</v>
      </c>
      <c r="N14" s="18">
        <v>2.5</v>
      </c>
      <c r="O14" s="18">
        <v>2.85</v>
      </c>
      <c r="P14" s="18">
        <v>3.69</v>
      </c>
      <c r="Q14" s="18">
        <v>2.4900000000000002</v>
      </c>
      <c r="R14" s="18">
        <v>2.72</v>
      </c>
      <c r="S14" s="18">
        <v>3.15</v>
      </c>
      <c r="T14" s="18">
        <v>2.66</v>
      </c>
      <c r="U14" s="18">
        <v>2.88</v>
      </c>
      <c r="V14" s="18">
        <v>3.22</v>
      </c>
      <c r="W14" s="18">
        <v>3.13</v>
      </c>
      <c r="X14" s="18">
        <v>2.81</v>
      </c>
      <c r="Y14" s="19">
        <v>2.76</v>
      </c>
    </row>
    <row r="15" spans="2:25" x14ac:dyDescent="0.35">
      <c r="B15" s="27">
        <f t="shared" si="0"/>
        <v>8</v>
      </c>
      <c r="C15" s="17">
        <v>1.1499999999999999</v>
      </c>
      <c r="D15" s="18">
        <v>0.96</v>
      </c>
      <c r="E15" s="19">
        <v>0.86</v>
      </c>
      <c r="F15" s="17">
        <v>1.23</v>
      </c>
      <c r="G15" s="17">
        <v>1.06</v>
      </c>
      <c r="H15" s="18">
        <v>1.22</v>
      </c>
      <c r="I15" s="18">
        <v>1.1599999999999999</v>
      </c>
      <c r="J15" s="18">
        <v>2.5099999999999998</v>
      </c>
      <c r="K15" s="18">
        <v>3.04</v>
      </c>
      <c r="L15" s="18">
        <v>3.6</v>
      </c>
      <c r="M15" s="18">
        <v>2.9</v>
      </c>
      <c r="N15" s="18">
        <v>2.52</v>
      </c>
      <c r="O15" s="18">
        <v>2.84</v>
      </c>
      <c r="P15" s="18">
        <v>3.72</v>
      </c>
      <c r="Q15" s="18">
        <v>2.52</v>
      </c>
      <c r="R15" s="18">
        <v>2.76</v>
      </c>
      <c r="S15" s="18">
        <v>3.17</v>
      </c>
      <c r="T15" s="18">
        <v>2.75</v>
      </c>
      <c r="U15" s="18">
        <v>2.95</v>
      </c>
      <c r="V15" s="18">
        <v>3.33</v>
      </c>
      <c r="W15" s="18">
        <v>3.24</v>
      </c>
      <c r="X15" s="18">
        <v>2.91</v>
      </c>
      <c r="Y15" s="19">
        <v>2.82</v>
      </c>
    </row>
    <row r="16" spans="2:25" x14ac:dyDescent="0.35">
      <c r="B16" s="27">
        <f t="shared" si="0"/>
        <v>9</v>
      </c>
      <c r="C16" s="17">
        <v>1.22</v>
      </c>
      <c r="D16" s="18">
        <v>1.0900000000000001</v>
      </c>
      <c r="E16" s="19">
        <v>0.96</v>
      </c>
      <c r="F16" s="17">
        <v>1.34</v>
      </c>
      <c r="G16" s="17">
        <v>1.1599999999999999</v>
      </c>
      <c r="H16" s="18">
        <v>1.31</v>
      </c>
      <c r="I16" s="18">
        <v>1.21</v>
      </c>
      <c r="J16" s="18">
        <v>2.56</v>
      </c>
      <c r="K16" s="18">
        <v>3.12</v>
      </c>
      <c r="L16" s="18">
        <v>3.7</v>
      </c>
      <c r="M16" s="18">
        <v>3.01</v>
      </c>
      <c r="N16" s="18">
        <v>2.61</v>
      </c>
      <c r="O16" s="18">
        <v>2.88</v>
      </c>
      <c r="P16" s="18">
        <v>3.79</v>
      </c>
      <c r="Q16" s="18">
        <v>2.57</v>
      </c>
      <c r="R16" s="18">
        <v>2.8</v>
      </c>
      <c r="S16" s="18">
        <v>3.19</v>
      </c>
      <c r="T16" s="18">
        <v>2.82</v>
      </c>
      <c r="U16" s="18">
        <v>2.98</v>
      </c>
      <c r="V16" s="18">
        <v>3.45</v>
      </c>
      <c r="W16" s="18">
        <v>3.43</v>
      </c>
      <c r="X16" s="18">
        <v>3.1</v>
      </c>
      <c r="Y16" s="19">
        <v>2.93</v>
      </c>
    </row>
    <row r="17" spans="2:25" x14ac:dyDescent="0.35">
      <c r="B17" s="27">
        <f t="shared" si="0"/>
        <v>10</v>
      </c>
      <c r="C17" s="17">
        <v>1.31</v>
      </c>
      <c r="D17" s="18">
        <v>1.21</v>
      </c>
      <c r="E17" s="19">
        <v>1.05</v>
      </c>
      <c r="F17" s="17">
        <v>1.43</v>
      </c>
      <c r="G17" s="17">
        <v>1.23</v>
      </c>
      <c r="H17" s="18">
        <v>1.39</v>
      </c>
      <c r="I17" s="18">
        <v>1.26</v>
      </c>
      <c r="J17" s="18">
        <v>2.61</v>
      </c>
      <c r="K17" s="18">
        <v>3.19</v>
      </c>
      <c r="L17" s="18">
        <v>3.74</v>
      </c>
      <c r="M17" s="18">
        <v>3.02</v>
      </c>
      <c r="N17" s="18">
        <v>2.63</v>
      </c>
      <c r="O17" s="18">
        <v>2.92</v>
      </c>
      <c r="P17" s="18">
        <v>3.79</v>
      </c>
      <c r="Q17" s="18">
        <v>2.5499999999999998</v>
      </c>
      <c r="R17" s="18">
        <v>2.82</v>
      </c>
      <c r="S17" s="18">
        <v>3.21</v>
      </c>
      <c r="T17" s="18">
        <v>2.88</v>
      </c>
      <c r="U17" s="18">
        <v>3.06</v>
      </c>
      <c r="V17" s="18">
        <v>3.56</v>
      </c>
      <c r="W17" s="18">
        <v>3.6</v>
      </c>
      <c r="X17" s="18">
        <v>3.26</v>
      </c>
      <c r="Y17" s="19">
        <v>3.05</v>
      </c>
    </row>
    <row r="18" spans="2:25" x14ac:dyDescent="0.35">
      <c r="B18" s="27">
        <f t="shared" si="0"/>
        <v>11</v>
      </c>
      <c r="C18" s="17">
        <v>1.38</v>
      </c>
      <c r="D18" s="18">
        <v>1.29</v>
      </c>
      <c r="E18" s="19">
        <v>1.1499999999999999</v>
      </c>
      <c r="F18" s="17">
        <v>1.51</v>
      </c>
      <c r="G18" s="17">
        <v>1.32</v>
      </c>
      <c r="H18" s="18">
        <v>1.46</v>
      </c>
      <c r="I18" s="18">
        <v>1.31</v>
      </c>
      <c r="J18" s="18">
        <v>2.68</v>
      </c>
      <c r="K18" s="18">
        <v>3.27</v>
      </c>
      <c r="L18" s="18">
        <v>3.88</v>
      </c>
      <c r="M18" s="18">
        <v>3.16</v>
      </c>
      <c r="N18" s="18">
        <v>2.76</v>
      </c>
      <c r="O18" s="18">
        <v>3.05</v>
      </c>
      <c r="P18" s="18">
        <v>3.93</v>
      </c>
      <c r="Q18" s="18">
        <v>2.68</v>
      </c>
      <c r="R18" s="18">
        <v>2.94</v>
      </c>
      <c r="S18" s="18">
        <v>3.26</v>
      </c>
      <c r="T18" s="18">
        <v>2.96</v>
      </c>
      <c r="U18" s="18">
        <v>3.1</v>
      </c>
      <c r="V18" s="18">
        <v>3.64</v>
      </c>
      <c r="W18" s="18">
        <v>3.78</v>
      </c>
      <c r="X18" s="18">
        <v>3.41</v>
      </c>
      <c r="Y18" s="19">
        <v>3.22</v>
      </c>
    </row>
    <row r="19" spans="2:25" x14ac:dyDescent="0.35">
      <c r="B19" s="27">
        <f t="shared" si="0"/>
        <v>12</v>
      </c>
      <c r="C19" s="17">
        <v>1.52</v>
      </c>
      <c r="D19" s="18">
        <v>1.43</v>
      </c>
      <c r="E19" s="19">
        <v>1.2</v>
      </c>
      <c r="F19" s="17">
        <v>1.55</v>
      </c>
      <c r="G19" s="17">
        <v>1.35</v>
      </c>
      <c r="H19" s="18">
        <v>1.49</v>
      </c>
      <c r="I19" s="18">
        <v>1.33</v>
      </c>
      <c r="J19" s="18">
        <v>2.71</v>
      </c>
      <c r="K19" s="18">
        <v>3.33</v>
      </c>
      <c r="L19" s="18">
        <v>4</v>
      </c>
      <c r="M19" s="18">
        <v>3.3</v>
      </c>
      <c r="N19" s="18">
        <v>2.9</v>
      </c>
      <c r="O19" s="18">
        <v>3.17</v>
      </c>
      <c r="P19" s="18">
        <v>4.03</v>
      </c>
      <c r="Q19" s="18">
        <v>2.81</v>
      </c>
      <c r="R19" s="18">
        <v>3.03</v>
      </c>
      <c r="S19" s="18">
        <v>3.33</v>
      </c>
      <c r="T19" s="18">
        <v>3.04</v>
      </c>
      <c r="U19" s="18">
        <v>3.14</v>
      </c>
      <c r="V19" s="18">
        <v>3.72</v>
      </c>
      <c r="W19" s="18">
        <v>3.93</v>
      </c>
      <c r="X19" s="18">
        <v>3.56</v>
      </c>
      <c r="Y19" s="19">
        <v>3.35</v>
      </c>
    </row>
    <row r="20" spans="2:25" x14ac:dyDescent="0.35">
      <c r="B20" s="27">
        <f t="shared" si="0"/>
        <v>13</v>
      </c>
      <c r="C20" s="17">
        <v>1.62</v>
      </c>
      <c r="D20" s="18">
        <v>1.52</v>
      </c>
      <c r="E20" s="19">
        <v>1.28</v>
      </c>
      <c r="F20" s="17">
        <v>1.6</v>
      </c>
      <c r="G20" s="17">
        <v>1.39</v>
      </c>
      <c r="H20" s="18">
        <v>1.53</v>
      </c>
      <c r="I20" s="18">
        <v>1.38</v>
      </c>
      <c r="J20" s="18">
        <v>2.75</v>
      </c>
      <c r="K20" s="18">
        <v>3.37</v>
      </c>
      <c r="L20" s="18">
        <v>4.05</v>
      </c>
      <c r="M20" s="18">
        <v>3.53</v>
      </c>
      <c r="N20" s="18">
        <v>3.09</v>
      </c>
      <c r="O20" s="18">
        <v>3.33</v>
      </c>
      <c r="P20" s="18">
        <v>4.18</v>
      </c>
      <c r="Q20" s="18">
        <v>2.93</v>
      </c>
      <c r="R20" s="18">
        <v>3.18</v>
      </c>
      <c r="S20" s="18">
        <v>3.4</v>
      </c>
      <c r="T20" s="18">
        <v>3.11</v>
      </c>
      <c r="U20" s="18">
        <v>3.19</v>
      </c>
      <c r="V20" s="18">
        <v>3.79</v>
      </c>
      <c r="W20" s="18">
        <v>4.0599999999999996</v>
      </c>
      <c r="X20" s="18">
        <v>3.69</v>
      </c>
      <c r="Y20" s="19">
        <v>3.43</v>
      </c>
    </row>
    <row r="21" spans="2:25" x14ac:dyDescent="0.35">
      <c r="B21" s="27">
        <f t="shared" si="0"/>
        <v>14</v>
      </c>
      <c r="C21" s="17">
        <v>1.65</v>
      </c>
      <c r="D21" s="18">
        <v>1.56</v>
      </c>
      <c r="E21" s="19">
        <v>1.36</v>
      </c>
      <c r="F21" s="17">
        <v>1.67</v>
      </c>
      <c r="G21" s="17">
        <v>1.43</v>
      </c>
      <c r="H21" s="18">
        <v>1.56</v>
      </c>
      <c r="I21" s="18">
        <v>1.41</v>
      </c>
      <c r="J21" s="18">
        <v>2.77</v>
      </c>
      <c r="K21" s="18">
        <v>3.4</v>
      </c>
      <c r="L21" s="18">
        <v>4.07</v>
      </c>
      <c r="M21" s="18">
        <v>3.64</v>
      </c>
      <c r="N21" s="18">
        <v>3.26</v>
      </c>
      <c r="O21" s="18">
        <v>3.49</v>
      </c>
      <c r="P21" s="18">
        <v>4.3099999999999996</v>
      </c>
      <c r="Q21" s="18">
        <v>3.15</v>
      </c>
      <c r="R21" s="18">
        <v>3.28</v>
      </c>
      <c r="S21" s="18">
        <v>3.46</v>
      </c>
      <c r="T21" s="18">
        <v>3.14</v>
      </c>
      <c r="U21" s="18">
        <v>3.24</v>
      </c>
      <c r="V21" s="18">
        <v>3.88</v>
      </c>
      <c r="W21" s="18">
        <v>4.16</v>
      </c>
      <c r="X21" s="18">
        <v>3.81</v>
      </c>
      <c r="Y21" s="19">
        <v>3.62</v>
      </c>
    </row>
    <row r="22" spans="2:25" x14ac:dyDescent="0.35">
      <c r="B22" s="27">
        <f t="shared" si="0"/>
        <v>15</v>
      </c>
      <c r="C22" s="17">
        <v>1.72</v>
      </c>
      <c r="D22" s="18">
        <v>1.63</v>
      </c>
      <c r="E22" s="19">
        <v>1.4</v>
      </c>
      <c r="F22" s="17">
        <v>1.71</v>
      </c>
      <c r="G22" s="17">
        <v>1.46</v>
      </c>
      <c r="H22" s="18">
        <v>1.59</v>
      </c>
      <c r="I22" s="18">
        <v>1.45</v>
      </c>
      <c r="J22" s="18">
        <v>2.8</v>
      </c>
      <c r="K22" s="18">
        <v>3.43</v>
      </c>
      <c r="L22" s="18">
        <v>4.0999999999999996</v>
      </c>
      <c r="M22" s="18">
        <v>3.73</v>
      </c>
      <c r="N22" s="18">
        <v>3.37</v>
      </c>
      <c r="O22" s="18">
        <v>3.6</v>
      </c>
      <c r="P22" s="18">
        <v>4.43</v>
      </c>
      <c r="Q22" s="18">
        <v>3.23</v>
      </c>
      <c r="R22" s="18">
        <v>3.36</v>
      </c>
      <c r="S22" s="18">
        <v>3.52</v>
      </c>
      <c r="T22" s="18">
        <v>3.22</v>
      </c>
      <c r="U22" s="18">
        <v>3.32</v>
      </c>
      <c r="V22" s="18">
        <v>3.98</v>
      </c>
      <c r="W22" s="18">
        <v>4.2699999999999996</v>
      </c>
      <c r="X22" s="18">
        <v>3.93</v>
      </c>
      <c r="Y22" s="19">
        <v>3.76</v>
      </c>
    </row>
    <row r="23" spans="2:25" x14ac:dyDescent="0.35">
      <c r="B23" s="27">
        <f t="shared" si="0"/>
        <v>16</v>
      </c>
      <c r="C23" s="17">
        <v>1.76</v>
      </c>
      <c r="D23" s="18">
        <v>1.68</v>
      </c>
      <c r="E23" s="19">
        <v>1.44</v>
      </c>
      <c r="F23" s="17">
        <v>1.75</v>
      </c>
      <c r="G23" s="17">
        <v>1.49</v>
      </c>
      <c r="H23" s="18">
        <v>1.62</v>
      </c>
      <c r="I23" s="18">
        <v>1.48</v>
      </c>
      <c r="J23" s="18">
        <v>2.82</v>
      </c>
      <c r="K23" s="18">
        <v>3.45</v>
      </c>
      <c r="L23" s="18">
        <v>4.1399999999999997</v>
      </c>
      <c r="M23" s="18">
        <v>3.77</v>
      </c>
      <c r="N23" s="18">
        <v>3.41</v>
      </c>
      <c r="O23" s="18">
        <v>3.64</v>
      </c>
      <c r="P23" s="18">
        <v>4.47</v>
      </c>
      <c r="Q23" s="18">
        <v>3.3</v>
      </c>
      <c r="R23" s="18">
        <v>3.48</v>
      </c>
      <c r="S23" s="18">
        <v>3.63</v>
      </c>
      <c r="T23" s="18">
        <v>3.31</v>
      </c>
      <c r="U23" s="18">
        <v>3.4</v>
      </c>
      <c r="V23" s="18">
        <v>4.0999999999999996</v>
      </c>
      <c r="W23" s="18">
        <v>4.3899999999999997</v>
      </c>
      <c r="X23" s="18">
        <v>4.0599999999999996</v>
      </c>
      <c r="Y23" s="19">
        <v>3.89</v>
      </c>
    </row>
    <row r="24" spans="2:25" x14ac:dyDescent="0.35">
      <c r="B24" s="27">
        <f t="shared" si="0"/>
        <v>17</v>
      </c>
      <c r="C24" s="17">
        <v>1.79</v>
      </c>
      <c r="D24" s="18">
        <v>1.71</v>
      </c>
      <c r="E24" s="19">
        <v>1.48</v>
      </c>
      <c r="F24" s="17">
        <v>1.79</v>
      </c>
      <c r="G24" s="17">
        <v>1.52</v>
      </c>
      <c r="H24" s="18">
        <v>1.65</v>
      </c>
      <c r="I24" s="18">
        <v>1.51</v>
      </c>
      <c r="J24" s="18">
        <v>2.84</v>
      </c>
      <c r="K24" s="18">
        <v>3.48</v>
      </c>
      <c r="L24" s="18">
        <v>4.18</v>
      </c>
      <c r="M24" s="18">
        <v>3.8</v>
      </c>
      <c r="N24" s="18">
        <v>3.5</v>
      </c>
      <c r="O24" s="18">
        <v>3.68</v>
      </c>
      <c r="P24" s="18">
        <v>4.51</v>
      </c>
      <c r="Q24" s="18">
        <v>3.36</v>
      </c>
      <c r="R24" s="18">
        <v>3.57</v>
      </c>
      <c r="S24" s="18">
        <v>3.72</v>
      </c>
      <c r="T24" s="18">
        <v>3.4</v>
      </c>
      <c r="U24" s="18">
        <v>3.46</v>
      </c>
      <c r="V24" s="18">
        <v>4.2</v>
      </c>
      <c r="W24" s="18">
        <v>4.51</v>
      </c>
      <c r="X24" s="18">
        <v>4.17</v>
      </c>
      <c r="Y24" s="19">
        <v>4.0199999999999996</v>
      </c>
    </row>
    <row r="25" spans="2:25" x14ac:dyDescent="0.35">
      <c r="B25" s="27">
        <f t="shared" si="0"/>
        <v>18</v>
      </c>
      <c r="C25" s="17">
        <v>1.83</v>
      </c>
      <c r="D25" s="18">
        <v>1.75</v>
      </c>
      <c r="E25" s="19">
        <v>1.52</v>
      </c>
      <c r="F25" s="17">
        <v>1.83</v>
      </c>
      <c r="G25" s="17">
        <v>1.55</v>
      </c>
      <c r="H25" s="18">
        <v>1.69</v>
      </c>
      <c r="I25" s="18">
        <v>1.54</v>
      </c>
      <c r="J25" s="18">
        <v>2.85</v>
      </c>
      <c r="K25" s="18">
        <v>3.52</v>
      </c>
      <c r="L25" s="18">
        <v>4.22</v>
      </c>
      <c r="M25" s="18">
        <v>3.84</v>
      </c>
      <c r="N25" s="18">
        <v>3.53</v>
      </c>
      <c r="O25" s="18">
        <v>3.73</v>
      </c>
      <c r="P25" s="18">
        <v>4.5599999999999996</v>
      </c>
      <c r="Q25" s="18">
        <v>3.42</v>
      </c>
      <c r="R25" s="18">
        <v>3.64</v>
      </c>
      <c r="S25" s="18">
        <v>3.78</v>
      </c>
      <c r="T25" s="18">
        <v>3.46</v>
      </c>
      <c r="U25" s="18">
        <v>3.54</v>
      </c>
      <c r="V25" s="18">
        <v>4.3</v>
      </c>
      <c r="W25" s="18">
        <v>4.62</v>
      </c>
      <c r="X25" s="18">
        <v>4.26</v>
      </c>
      <c r="Y25" s="19">
        <v>4.1500000000000004</v>
      </c>
    </row>
    <row r="26" spans="2:25" x14ac:dyDescent="0.35">
      <c r="B26" s="27">
        <f t="shared" si="0"/>
        <v>19</v>
      </c>
      <c r="C26" s="17">
        <v>1.88</v>
      </c>
      <c r="D26" s="18">
        <v>1.8</v>
      </c>
      <c r="E26" s="19">
        <v>1.56</v>
      </c>
      <c r="F26" s="17">
        <v>1.87</v>
      </c>
      <c r="G26" s="17">
        <v>1.58</v>
      </c>
      <c r="H26" s="18">
        <v>1.73</v>
      </c>
      <c r="I26" s="18">
        <v>1.59</v>
      </c>
      <c r="J26" s="18">
        <v>2.88</v>
      </c>
      <c r="K26" s="18">
        <v>3.57</v>
      </c>
      <c r="L26" s="18">
        <v>4.29</v>
      </c>
      <c r="M26" s="18">
        <v>3.88</v>
      </c>
      <c r="N26" s="18">
        <v>3.58</v>
      </c>
      <c r="O26" s="18">
        <v>3.78</v>
      </c>
      <c r="P26" s="18">
        <v>4.63</v>
      </c>
      <c r="Q26" s="18">
        <v>3.47</v>
      </c>
      <c r="R26" s="18">
        <v>3.7</v>
      </c>
      <c r="S26" s="18">
        <v>3.84</v>
      </c>
      <c r="T26" s="18">
        <v>3.52</v>
      </c>
      <c r="U26" s="18">
        <v>3.6</v>
      </c>
      <c r="V26" s="18">
        <v>4.38</v>
      </c>
      <c r="W26" s="18">
        <v>4.68</v>
      </c>
      <c r="X26" s="18">
        <v>4.34</v>
      </c>
      <c r="Y26" s="19">
        <v>4.26</v>
      </c>
    </row>
    <row r="27" spans="2:25" x14ac:dyDescent="0.35">
      <c r="B27" s="27">
        <f t="shared" si="0"/>
        <v>20</v>
      </c>
      <c r="C27" s="17">
        <v>1.92</v>
      </c>
      <c r="D27" s="18">
        <v>1.84</v>
      </c>
      <c r="E27" s="19">
        <v>1.6</v>
      </c>
      <c r="F27" s="17">
        <v>1.91</v>
      </c>
      <c r="G27" s="17">
        <v>1.61</v>
      </c>
      <c r="H27" s="18">
        <v>1.76</v>
      </c>
      <c r="I27" s="18">
        <v>1.64</v>
      </c>
      <c r="J27" s="18">
        <v>2.92</v>
      </c>
      <c r="K27" s="18">
        <v>3.6</v>
      </c>
      <c r="L27" s="18">
        <v>4.33</v>
      </c>
      <c r="M27" s="18">
        <v>3.93</v>
      </c>
      <c r="N27" s="18">
        <v>3.65</v>
      </c>
      <c r="O27" s="18">
        <v>3.82</v>
      </c>
      <c r="P27" s="18">
        <v>4.68</v>
      </c>
      <c r="Q27" s="18">
        <v>3.53</v>
      </c>
      <c r="R27" s="18">
        <v>3.76</v>
      </c>
      <c r="S27" s="18">
        <v>3.9</v>
      </c>
      <c r="T27" s="18">
        <v>3.6</v>
      </c>
      <c r="U27" s="18">
        <v>3.66</v>
      </c>
      <c r="V27" s="18">
        <v>4.45</v>
      </c>
      <c r="W27" s="18">
        <v>4.74</v>
      </c>
      <c r="X27" s="18">
        <v>4.41</v>
      </c>
      <c r="Y27" s="19">
        <v>4.3499999999999996</v>
      </c>
    </row>
    <row r="28" spans="2:25" x14ac:dyDescent="0.35">
      <c r="B28" s="27">
        <f t="shared" si="0"/>
        <v>21</v>
      </c>
      <c r="C28" s="17">
        <v>1.96</v>
      </c>
      <c r="D28" s="18">
        <v>1.88</v>
      </c>
      <c r="E28" s="19">
        <v>1.64</v>
      </c>
      <c r="F28" s="17">
        <v>1.95</v>
      </c>
      <c r="G28" s="17">
        <v>1.64</v>
      </c>
      <c r="H28" s="18">
        <v>1.79</v>
      </c>
      <c r="I28" s="18">
        <v>1.67</v>
      </c>
      <c r="J28" s="18">
        <v>2.94</v>
      </c>
      <c r="K28" s="18">
        <v>3.62</v>
      </c>
      <c r="L28" s="18">
        <v>4.3899999999999997</v>
      </c>
      <c r="M28" s="18">
        <v>3.98</v>
      </c>
      <c r="N28" s="18">
        <v>3.7</v>
      </c>
      <c r="O28" s="18">
        <v>3.88</v>
      </c>
      <c r="P28" s="18">
        <v>4.7300000000000004</v>
      </c>
      <c r="Q28" s="18">
        <v>3.6</v>
      </c>
      <c r="R28" s="18">
        <v>3.83</v>
      </c>
      <c r="S28" s="18">
        <v>3.96</v>
      </c>
      <c r="T28" s="18">
        <v>3.69</v>
      </c>
      <c r="U28" s="18">
        <v>3.71</v>
      </c>
      <c r="V28" s="18">
        <v>4.51</v>
      </c>
      <c r="W28" s="18">
        <v>4.8099999999999996</v>
      </c>
      <c r="X28" s="18">
        <v>4.4800000000000004</v>
      </c>
      <c r="Y28" s="19">
        <v>4.41</v>
      </c>
    </row>
    <row r="29" spans="2:25" x14ac:dyDescent="0.35">
      <c r="B29" s="27">
        <f t="shared" si="0"/>
        <v>22</v>
      </c>
      <c r="C29" s="17">
        <v>1.99</v>
      </c>
      <c r="D29" s="18">
        <v>1.91</v>
      </c>
      <c r="E29" s="19">
        <v>1.67</v>
      </c>
      <c r="F29" s="17">
        <v>1.99</v>
      </c>
      <c r="G29" s="17">
        <v>1.67</v>
      </c>
      <c r="H29" s="18">
        <v>1.82</v>
      </c>
      <c r="I29" s="18">
        <v>1.7</v>
      </c>
      <c r="J29" s="18">
        <v>2.96</v>
      </c>
      <c r="K29" s="18">
        <v>3.64</v>
      </c>
      <c r="L29" s="18">
        <v>4.42</v>
      </c>
      <c r="M29" s="18">
        <v>4</v>
      </c>
      <c r="N29" s="18">
        <v>3.72</v>
      </c>
      <c r="O29" s="18">
        <v>3.9</v>
      </c>
      <c r="P29" s="18">
        <v>4.7699999999999996</v>
      </c>
      <c r="Q29" s="18">
        <v>3.64</v>
      </c>
      <c r="R29" s="18">
        <v>3.87</v>
      </c>
      <c r="S29" s="18">
        <v>3.99</v>
      </c>
      <c r="T29" s="18">
        <v>3.72</v>
      </c>
      <c r="U29" s="18">
        <v>3.76</v>
      </c>
      <c r="V29" s="18">
        <v>4.5199999999999996</v>
      </c>
      <c r="W29" s="18">
        <v>4.84</v>
      </c>
      <c r="X29" s="18">
        <v>4.5199999999999996</v>
      </c>
      <c r="Y29" s="19">
        <v>4.46</v>
      </c>
    </row>
    <row r="30" spans="2:25" x14ac:dyDescent="0.35">
      <c r="B30" s="27">
        <f t="shared" si="0"/>
        <v>23</v>
      </c>
      <c r="C30" s="17">
        <v>2.02</v>
      </c>
      <c r="D30" s="18">
        <v>1.94</v>
      </c>
      <c r="E30" s="19">
        <v>1.7</v>
      </c>
      <c r="F30" s="17">
        <v>2.02</v>
      </c>
      <c r="G30" s="17">
        <v>1.7</v>
      </c>
      <c r="H30" s="18">
        <v>1.85</v>
      </c>
      <c r="I30" s="18">
        <v>1.73</v>
      </c>
      <c r="J30" s="18">
        <v>2.98</v>
      </c>
      <c r="K30" s="18">
        <v>3.66</v>
      </c>
      <c r="L30" s="18">
        <v>4.4400000000000004</v>
      </c>
      <c r="M30" s="18">
        <v>4.04</v>
      </c>
      <c r="N30" s="18">
        <v>3.76</v>
      </c>
      <c r="O30" s="18">
        <v>3.95</v>
      </c>
      <c r="P30" s="18">
        <v>4.8099999999999996</v>
      </c>
      <c r="Q30" s="18">
        <v>3.69</v>
      </c>
      <c r="R30" s="18">
        <v>3.92</v>
      </c>
      <c r="S30" s="18">
        <v>4.05</v>
      </c>
      <c r="T30" s="18">
        <v>3.78</v>
      </c>
      <c r="U30" s="18">
        <v>3.79</v>
      </c>
      <c r="V30" s="18">
        <v>4.53</v>
      </c>
      <c r="W30" s="18">
        <v>4.87</v>
      </c>
      <c r="X30" s="18">
        <v>4.55</v>
      </c>
      <c r="Y30" s="19">
        <v>4.5</v>
      </c>
    </row>
    <row r="31" spans="2:25" x14ac:dyDescent="0.35">
      <c r="B31" s="27">
        <f t="shared" si="0"/>
        <v>24</v>
      </c>
      <c r="C31" s="17">
        <v>2.04</v>
      </c>
      <c r="D31" s="18">
        <v>1.96</v>
      </c>
      <c r="E31" s="19">
        <v>1.73</v>
      </c>
      <c r="F31" s="17">
        <v>2.0499999999999998</v>
      </c>
      <c r="G31" s="17">
        <v>1.73</v>
      </c>
      <c r="H31" s="18">
        <v>1.88</v>
      </c>
      <c r="I31" s="18">
        <v>1.75</v>
      </c>
      <c r="J31" s="18">
        <v>2.99</v>
      </c>
      <c r="K31" s="18">
        <v>3.68</v>
      </c>
      <c r="L31" s="18">
        <v>4.46</v>
      </c>
      <c r="M31" s="18">
        <v>4.0599999999999996</v>
      </c>
      <c r="N31" s="18">
        <v>3.79</v>
      </c>
      <c r="O31" s="18">
        <v>3.98</v>
      </c>
      <c r="P31" s="18">
        <v>4.84</v>
      </c>
      <c r="Q31" s="18">
        <v>3.74</v>
      </c>
      <c r="R31" s="18">
        <v>3.97</v>
      </c>
      <c r="S31" s="18">
        <v>4.07</v>
      </c>
      <c r="T31" s="18">
        <v>3.8</v>
      </c>
      <c r="U31" s="18">
        <v>3.81</v>
      </c>
      <c r="V31" s="18">
        <v>4.55</v>
      </c>
      <c r="W31" s="18">
        <v>4.9000000000000004</v>
      </c>
      <c r="X31" s="18">
        <v>4.58</v>
      </c>
      <c r="Y31" s="19">
        <v>4.53</v>
      </c>
    </row>
    <row r="32" spans="2:25" x14ac:dyDescent="0.35">
      <c r="B32" s="27">
        <f t="shared" si="0"/>
        <v>25</v>
      </c>
      <c r="C32" s="17">
        <v>2.06</v>
      </c>
      <c r="D32" s="18">
        <v>1.99</v>
      </c>
      <c r="E32" s="19">
        <v>1.74</v>
      </c>
      <c r="F32" s="17">
        <v>2.06</v>
      </c>
      <c r="G32" s="17">
        <v>1.74</v>
      </c>
      <c r="H32" s="18">
        <v>1.91</v>
      </c>
      <c r="I32" s="18">
        <v>1.76</v>
      </c>
      <c r="J32" s="18">
        <v>3</v>
      </c>
      <c r="K32" s="18">
        <v>3.69</v>
      </c>
      <c r="L32" s="18">
        <v>4.47</v>
      </c>
      <c r="M32" s="18">
        <v>4.09</v>
      </c>
      <c r="N32" s="18">
        <v>3.82</v>
      </c>
      <c r="O32" s="18">
        <v>4.01</v>
      </c>
      <c r="P32" s="18">
        <v>4.8499999999999996</v>
      </c>
      <c r="Q32" s="18">
        <v>3.78</v>
      </c>
      <c r="R32" s="18">
        <v>4.01</v>
      </c>
      <c r="S32" s="18">
        <v>4.1100000000000003</v>
      </c>
      <c r="T32" s="18">
        <v>3.84</v>
      </c>
      <c r="U32" s="18">
        <v>3.82</v>
      </c>
      <c r="V32" s="18">
        <v>4.57</v>
      </c>
      <c r="W32" s="18">
        <v>4.92</v>
      </c>
      <c r="X32" s="18">
        <v>4.6100000000000003</v>
      </c>
      <c r="Y32" s="19">
        <v>4.5599999999999996</v>
      </c>
    </row>
    <row r="33" spans="2:25" x14ac:dyDescent="0.35">
      <c r="B33" s="27">
        <f t="shared" si="0"/>
        <v>26</v>
      </c>
      <c r="C33" s="17">
        <v>2.08</v>
      </c>
      <c r="D33" s="18">
        <v>2.0099999999999998</v>
      </c>
      <c r="E33" s="19">
        <v>1.75</v>
      </c>
      <c r="F33" s="17">
        <v>2.0699999999999998</v>
      </c>
      <c r="G33" s="17">
        <v>1.75</v>
      </c>
      <c r="H33" s="18">
        <v>1.92</v>
      </c>
      <c r="I33" s="18">
        <v>1.77</v>
      </c>
      <c r="J33" s="18">
        <v>3.01</v>
      </c>
      <c r="K33" s="18">
        <v>3.7</v>
      </c>
      <c r="L33" s="18">
        <v>4.4800000000000004</v>
      </c>
      <c r="M33" s="18">
        <v>4.0999999999999996</v>
      </c>
      <c r="N33" s="18">
        <v>3.83</v>
      </c>
      <c r="O33" s="18">
        <v>4.0199999999999996</v>
      </c>
      <c r="P33" s="18">
        <v>4.8499999999999996</v>
      </c>
      <c r="Q33" s="18">
        <v>3.8</v>
      </c>
      <c r="R33" s="18">
        <v>4.03</v>
      </c>
      <c r="S33" s="18">
        <v>4.13</v>
      </c>
      <c r="T33" s="18">
        <v>3.86</v>
      </c>
      <c r="U33" s="18">
        <v>3.83</v>
      </c>
      <c r="V33" s="18">
        <v>4.59</v>
      </c>
      <c r="W33" s="18">
        <v>4.9400000000000004</v>
      </c>
      <c r="X33" s="18">
        <v>4.62</v>
      </c>
      <c r="Y33" s="19">
        <v>4.58</v>
      </c>
    </row>
    <row r="34" spans="2:25" x14ac:dyDescent="0.35">
      <c r="B34" s="27">
        <f t="shared" si="0"/>
        <v>27</v>
      </c>
      <c r="C34" s="17">
        <v>2.09</v>
      </c>
      <c r="D34" s="18">
        <v>2.02</v>
      </c>
      <c r="E34" s="19">
        <v>1.76</v>
      </c>
      <c r="F34" s="17">
        <v>2.08</v>
      </c>
      <c r="G34" s="17">
        <v>1.76</v>
      </c>
      <c r="H34" s="18">
        <v>1.93</v>
      </c>
      <c r="I34" s="18">
        <v>1.78</v>
      </c>
      <c r="J34" s="18">
        <v>3.02</v>
      </c>
      <c r="K34" s="18">
        <v>3.71</v>
      </c>
      <c r="L34" s="18">
        <v>4.49</v>
      </c>
      <c r="M34" s="18">
        <v>4.1100000000000003</v>
      </c>
      <c r="N34" s="18">
        <v>3.84</v>
      </c>
      <c r="O34" s="18">
        <v>4.03</v>
      </c>
      <c r="P34" s="18">
        <v>4.8600000000000003</v>
      </c>
      <c r="Q34" s="18">
        <v>3.81</v>
      </c>
      <c r="R34" s="18">
        <v>4.04</v>
      </c>
      <c r="S34" s="18">
        <v>4.1399999999999997</v>
      </c>
      <c r="T34" s="18">
        <v>3.87</v>
      </c>
      <c r="U34" s="18">
        <v>3.86</v>
      </c>
      <c r="V34" s="18">
        <v>4.6100000000000003</v>
      </c>
      <c r="W34" s="18">
        <v>4.96</v>
      </c>
      <c r="X34" s="18">
        <v>4.63</v>
      </c>
      <c r="Y34" s="19">
        <v>4.59</v>
      </c>
    </row>
    <row r="35" spans="2:25" x14ac:dyDescent="0.35">
      <c r="B35" s="27">
        <f t="shared" si="0"/>
        <v>28</v>
      </c>
      <c r="C35" s="17">
        <v>2.1</v>
      </c>
      <c r="D35" s="18">
        <v>2.0299999999999998</v>
      </c>
      <c r="E35" s="19">
        <v>1.77</v>
      </c>
      <c r="F35" s="17">
        <v>2.09</v>
      </c>
      <c r="G35" s="17">
        <v>1.77</v>
      </c>
      <c r="H35" s="18">
        <v>1.94</v>
      </c>
      <c r="I35" s="18">
        <v>1.79</v>
      </c>
      <c r="J35" s="18">
        <v>3.03</v>
      </c>
      <c r="K35" s="18">
        <v>3.72</v>
      </c>
      <c r="L35" s="18">
        <v>4.5</v>
      </c>
      <c r="M35" s="18">
        <v>4.12</v>
      </c>
      <c r="N35" s="18">
        <v>3.85</v>
      </c>
      <c r="O35" s="18">
        <v>4.04</v>
      </c>
      <c r="P35" s="18">
        <v>4.87</v>
      </c>
      <c r="Q35" s="18">
        <v>3.82</v>
      </c>
      <c r="R35" s="18">
        <v>4.07</v>
      </c>
      <c r="S35" s="18">
        <v>4.17</v>
      </c>
      <c r="T35" s="18">
        <v>3.9</v>
      </c>
      <c r="U35" s="18">
        <v>3.87</v>
      </c>
      <c r="V35" s="18">
        <v>4.62</v>
      </c>
      <c r="W35" s="18">
        <v>4.97</v>
      </c>
      <c r="X35" s="18">
        <v>4.6399999999999997</v>
      </c>
      <c r="Y35" s="19">
        <v>4.5999999999999996</v>
      </c>
    </row>
    <row r="36" spans="2:25" x14ac:dyDescent="0.35">
      <c r="B36" s="27">
        <f t="shared" si="0"/>
        <v>29</v>
      </c>
      <c r="C36" s="17">
        <v>2.11</v>
      </c>
      <c r="D36" s="18">
        <v>2.04</v>
      </c>
      <c r="E36" s="19">
        <v>1.78</v>
      </c>
      <c r="F36" s="17">
        <v>2.1</v>
      </c>
      <c r="G36" s="17">
        <v>1.78</v>
      </c>
      <c r="H36" s="18">
        <v>1.95</v>
      </c>
      <c r="I36" s="18">
        <v>1.8</v>
      </c>
      <c r="J36" s="18">
        <v>3.04</v>
      </c>
      <c r="K36" s="18">
        <v>3.73</v>
      </c>
      <c r="L36" s="18">
        <v>4.51</v>
      </c>
      <c r="M36" s="18">
        <v>4.13</v>
      </c>
      <c r="N36" s="18">
        <v>3.86</v>
      </c>
      <c r="O36" s="18">
        <v>4.05</v>
      </c>
      <c r="P36" s="18">
        <v>4.88</v>
      </c>
      <c r="Q36" s="18">
        <v>3.83</v>
      </c>
      <c r="R36" s="18">
        <v>4.08</v>
      </c>
      <c r="S36" s="18">
        <v>4.18</v>
      </c>
      <c r="T36" s="18">
        <v>3.91</v>
      </c>
      <c r="U36" s="18">
        <v>3.88</v>
      </c>
      <c r="V36" s="18">
        <v>4.63</v>
      </c>
      <c r="W36" s="18">
        <v>4.9800000000000004</v>
      </c>
      <c r="X36" s="18">
        <v>4.6500000000000004</v>
      </c>
      <c r="Y36" s="19">
        <v>4.6100000000000003</v>
      </c>
    </row>
    <row r="37" spans="2:25" ht="15" thickBot="1" x14ac:dyDescent="0.4">
      <c r="B37" s="28">
        <f t="shared" si="0"/>
        <v>30</v>
      </c>
      <c r="C37" s="20">
        <v>2.12</v>
      </c>
      <c r="D37" s="21">
        <v>2.0499999999999998</v>
      </c>
      <c r="E37" s="22">
        <v>1.79</v>
      </c>
      <c r="F37" s="20">
        <v>2.11</v>
      </c>
      <c r="G37" s="20">
        <v>1.79</v>
      </c>
      <c r="H37" s="21">
        <v>1.96</v>
      </c>
      <c r="I37" s="21">
        <v>1.81</v>
      </c>
      <c r="J37" s="21">
        <v>3.05</v>
      </c>
      <c r="K37" s="21">
        <v>3.74</v>
      </c>
      <c r="L37" s="21">
        <v>4.5199999999999996</v>
      </c>
      <c r="M37" s="21">
        <v>4.1399999999999997</v>
      </c>
      <c r="N37" s="21">
        <v>3.87</v>
      </c>
      <c r="O37" s="21">
        <v>4.0599999999999996</v>
      </c>
      <c r="P37" s="21">
        <v>4.8899999999999997</v>
      </c>
      <c r="Q37" s="21">
        <v>3.84</v>
      </c>
      <c r="R37" s="21">
        <v>4.09</v>
      </c>
      <c r="S37" s="21">
        <v>4.1900000000000004</v>
      </c>
      <c r="T37" s="21">
        <v>3.92</v>
      </c>
      <c r="U37" s="21">
        <v>3.89</v>
      </c>
      <c r="V37" s="21">
        <v>4.6399999999999997</v>
      </c>
      <c r="W37" s="21">
        <v>4.99</v>
      </c>
      <c r="X37" s="21">
        <v>4.66</v>
      </c>
      <c r="Y37" s="22">
        <v>4.62</v>
      </c>
    </row>
    <row r="39" spans="2:25" x14ac:dyDescent="0.35">
      <c r="B39" t="s">
        <v>18</v>
      </c>
    </row>
  </sheetData>
  <mergeCells count="3">
    <mergeCell ref="B4:H4"/>
    <mergeCell ref="B2:Y2"/>
    <mergeCell ref="B3:Y3"/>
  </mergeCells>
  <pageMargins left="0.7" right="0.7" top="0.75" bottom="0.75" header="0.3" footer="0.3"/>
  <pageSetup scale="5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3627ad-4d02-4f58-8073-0d1299fdf67d">
      <UserInfo>
        <DisplayName/>
        <AccountId xsi:nil="true"/>
        <AccountType/>
      </UserInfo>
    </SharedWithUsers>
    <TaxCatchAll xmlns="df3627ad-4d02-4f58-8073-0d1299fdf67d" xsi:nil="true"/>
    <lcf76f155ced4ddcb4097134ff3c332f xmlns="064e4aa5-6f6a-41fd-a9a1-a04ec78815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DC18B4DC55E4D85A6BAA5FEA43CA3" ma:contentTypeVersion="20" ma:contentTypeDescription="Create a new document." ma:contentTypeScope="" ma:versionID="926307af3d14a20c6714fc873c043a09">
  <xsd:schema xmlns:xsd="http://www.w3.org/2001/XMLSchema" xmlns:xs="http://www.w3.org/2001/XMLSchema" xmlns:p="http://schemas.microsoft.com/office/2006/metadata/properties" xmlns:ns2="df3627ad-4d02-4f58-8073-0d1299fdf67d" xmlns:ns3="064e4aa5-6f6a-41fd-a9a1-a04ec7881546" targetNamespace="http://schemas.microsoft.com/office/2006/metadata/properties" ma:root="true" ma:fieldsID="e8ce0441a5959b57302628a14045d140" ns2:_="" ns3:_="">
    <xsd:import namespace="df3627ad-4d02-4f58-8073-0d1299fdf67d"/>
    <xsd:import namespace="064e4aa5-6f6a-41fd-a9a1-a04ec78815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627ad-4d02-4f58-8073-0d1299fdf6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7b054df-03b5-4152-9bb7-f21999a9e865}" ma:internalName="TaxCatchAll" ma:showField="CatchAllData" ma:web="df3627ad-4d02-4f58-8073-0d1299fdf6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e4aa5-6f6a-41fd-a9a1-a04ec7881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05983e-66b5-4926-8ea8-c03af9e44a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7B0AF9-900A-4C3E-B1B7-7D556A935AF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064e4aa5-6f6a-41fd-a9a1-a04ec7881546"/>
    <ds:schemaRef ds:uri="http://schemas.openxmlformats.org/package/2006/metadata/core-properties"/>
    <ds:schemaRef ds:uri="df3627ad-4d02-4f58-8073-0d1299fdf67d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8551AE-A4DE-48C8-BC2F-607E5C06D9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922DE-AD85-46CE-A923-F2784C6FE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627ad-4d02-4f58-8073-0d1299fdf67d"/>
    <ds:schemaRef ds:uri="064e4aa5-6f6a-41fd-a9a1-a04ec7881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Effective 01.05.26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Meredith Clinkinbeard</dc:creator>
  <cp:keywords/>
  <dc:description/>
  <cp:lastModifiedBy>David Pierce</cp:lastModifiedBy>
  <cp:revision/>
  <cp:lastPrinted>2026-01-05T20:12:46Z</cp:lastPrinted>
  <dcterms:created xsi:type="dcterms:W3CDTF">2021-10-19T16:17:52Z</dcterms:created>
  <dcterms:modified xsi:type="dcterms:W3CDTF">2026-01-08T04:37:45Z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0x010100AF0DC18B4DC55E4D85A6BAA5FEA43CA3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