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805" windowHeight="12300" activeTab="0"/>
  </bookViews>
  <sheets>
    <sheet name="FY11" sheetId="1" r:id="rId1"/>
    <sheet name="Chart1" sheetId="2" r:id="rId2"/>
    <sheet name="Chart2" sheetId="3" r:id="rId3"/>
    <sheet name="Chart3" sheetId="4" r:id="rId4"/>
  </sheets>
  <definedNames>
    <definedName name="_xlnm.Print_Area" localSheetId="0">'FY11'!$A$1:$E$18</definedName>
  </definedNames>
  <calcPr fullCalcOnLoad="1"/>
</workbook>
</file>

<file path=xl/sharedStrings.xml><?xml version="1.0" encoding="utf-8"?>
<sst xmlns="http://schemas.openxmlformats.org/spreadsheetml/2006/main" count="21" uniqueCount="21">
  <si>
    <t>Other Loans</t>
  </si>
  <si>
    <t xml:space="preserve">Federal Loans </t>
  </si>
  <si>
    <t>Other Scholarship</t>
  </si>
  <si>
    <t>Institutional Aid</t>
  </si>
  <si>
    <t>State Aid</t>
  </si>
  <si>
    <t>Federal Aid</t>
  </si>
  <si>
    <t>Amount of Assistance Received</t>
  </si>
  <si>
    <t>Nonresident Graduate</t>
  </si>
  <si>
    <t>Resident Graduate</t>
  </si>
  <si>
    <t>Nonresident Undergraduate</t>
  </si>
  <si>
    <t>Resident Undergraduate</t>
  </si>
  <si>
    <t>Number of Students Receiving Financial Assistance</t>
  </si>
  <si>
    <t>CU System</t>
  </si>
  <si>
    <t>Denver|Anschutz Medical Campus</t>
  </si>
  <si>
    <t>Colorado Springs</t>
  </si>
  <si>
    <t>Boulder</t>
  </si>
  <si>
    <t>Total Enrolled Students</t>
  </si>
  <si>
    <t xml:space="preserve"> </t>
  </si>
  <si>
    <t>Student Financial Assistance, FY 2011</t>
  </si>
  <si>
    <t>University of Colorado</t>
  </si>
  <si>
    <t>Note:  Approximately 17,500 students did not receive financial assistance.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</si>
</sst>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9" fontId="0" fillId="0" borderId="0" xfId="60" applyFont="1" applyAlignment="1">
      <alignment/>
    </xf>
    <xf numFmtId="9" fontId="49" fillId="0" borderId="0" xfId="0" applyNumberFormat="1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indent="3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3"/>
    </xf>
    <xf numFmtId="0" fontId="5" fillId="0" borderId="0" xfId="56">
      <alignment/>
      <protection/>
    </xf>
    <xf numFmtId="0" fontId="5" fillId="0" borderId="0" xfId="0" applyFont="1" applyFill="1" applyBorder="1" applyAlignment="1">
      <alignment/>
    </xf>
    <xf numFmtId="165" fontId="5" fillId="33" borderId="0" xfId="42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 horizontal="right"/>
    </xf>
    <xf numFmtId="165" fontId="5" fillId="0" borderId="0" xfId="42" applyNumberFormat="1" applyFont="1" applyFill="1" applyAlignment="1">
      <alignment/>
    </xf>
    <xf numFmtId="0" fontId="6" fillId="34" borderId="11" xfId="0" applyFont="1" applyFill="1" applyBorder="1" applyAlignment="1">
      <alignment horizontal="right" vertical="center" wrapText="1" indent="1"/>
    </xf>
    <xf numFmtId="0" fontId="6" fillId="34" borderId="11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nancial aid_1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$628.3 million)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75"/>
          <c:y val="0.239"/>
          <c:w val="0.81225"/>
          <c:h val="0.60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'FY11'!$A$12:$A$17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'FY11'!$E$12:$E$17</c:f>
              <c:numCache>
                <c:ptCount val="6"/>
                <c:pt idx="0">
                  <c:v>67847415.94000003</c:v>
                </c:pt>
                <c:pt idx="1">
                  <c:v>20538841.56000001</c:v>
                </c:pt>
                <c:pt idx="2">
                  <c:v>107753919.6699999</c:v>
                </c:pt>
                <c:pt idx="3">
                  <c:v>20423698.460000016</c:v>
                </c:pt>
                <c:pt idx="4">
                  <c:v>387023827.33999974</c:v>
                </c:pt>
                <c:pt idx="5">
                  <c:v>24675782.200000007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$628.3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1325"/>
          <c:w val="0.876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'FY11'!$A$12:$A$17</c:f>
              <c:strCache>
                <c:ptCount val="6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</c:v>
                </c:pt>
                <c:pt idx="4">
                  <c:v>Federal Loans </c:v>
                </c:pt>
                <c:pt idx="5">
                  <c:v>Other Loans</c:v>
                </c:pt>
              </c:strCache>
            </c:strRef>
          </c:cat>
          <c:val>
            <c:numRef>
              <c:f>'FY11'!$E$12:$E$17</c:f>
              <c:numCache>
                <c:ptCount val="6"/>
                <c:pt idx="0">
                  <c:v>67847415.94000003</c:v>
                </c:pt>
                <c:pt idx="1">
                  <c:v>20538841.56000001</c:v>
                </c:pt>
                <c:pt idx="2">
                  <c:v>107753919.6699999</c:v>
                </c:pt>
                <c:pt idx="3">
                  <c:v>20423698.460000016</c:v>
                </c:pt>
                <c:pt idx="4">
                  <c:v>387023827.33999974</c:v>
                </c:pt>
                <c:pt idx="5">
                  <c:v>24675782.200000007</c:v>
                </c:pt>
              </c:numCache>
            </c:numRef>
          </c:val>
        </c:ser>
        <c:axId val="44083749"/>
        <c:axId val="61209422"/>
      </c:barChart>
      <c:catAx>
        <c:axId val="4408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09422"/>
        <c:crosses val="autoZero"/>
        <c:auto val="1"/>
        <c:lblOffset val="100"/>
        <c:tickLblSkip val="1"/>
        <c:noMultiLvlLbl val="0"/>
      </c:catAx>
      <c:valAx>
        <c:axId val="612094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8374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25"/>
                <c:y val="0.127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2011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39,880)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25"/>
          <c:h val="0.70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'FY11'!$A$6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'FY11'!$B$6:$D$6</c:f>
              <c:numCache>
                <c:ptCount val="3"/>
                <c:pt idx="0">
                  <c:v>10762</c:v>
                </c:pt>
                <c:pt idx="1">
                  <c:v>4890</c:v>
                </c:pt>
                <c:pt idx="2">
                  <c:v>7394</c:v>
                </c:pt>
              </c:numCache>
            </c:numRef>
          </c:val>
        </c:ser>
        <c:ser>
          <c:idx val="2"/>
          <c:order val="1"/>
          <c:tx>
            <c:strRef>
              <c:f>'FY11'!$A$8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'FY11'!$B$8:$D$8</c:f>
              <c:numCache>
                <c:ptCount val="3"/>
                <c:pt idx="0">
                  <c:v>3267</c:v>
                </c:pt>
                <c:pt idx="1">
                  <c:v>832</c:v>
                </c:pt>
                <c:pt idx="2">
                  <c:v>5366</c:v>
                </c:pt>
              </c:numCache>
            </c:numRef>
          </c:val>
        </c:ser>
        <c:ser>
          <c:idx val="1"/>
          <c:order val="2"/>
          <c:tx>
            <c:strRef>
              <c:f>'FY11'!$A$7</c:f>
              <c:strCache>
                <c:ptCount val="1"/>
                <c:pt idx="0">
                  <c:v>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'FY11'!$B$7:$D$7</c:f>
              <c:numCache>
                <c:ptCount val="3"/>
                <c:pt idx="0">
                  <c:v>4010</c:v>
                </c:pt>
                <c:pt idx="1">
                  <c:v>343</c:v>
                </c:pt>
                <c:pt idx="2">
                  <c:v>437</c:v>
                </c:pt>
              </c:numCache>
            </c:numRef>
          </c:val>
        </c:ser>
        <c:ser>
          <c:idx val="3"/>
          <c:order val="3"/>
          <c:tx>
            <c:strRef>
              <c:f>'FY11'!$A$9</c:f>
              <c:strCache>
                <c:ptCount val="1"/>
                <c:pt idx="0">
                  <c:v>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'FY11'!$B$4:$E$4</c:f>
              <c:strCache>
                <c:ptCount val="3"/>
                <c:pt idx="0">
                  <c:v>Boulder</c:v>
                </c:pt>
                <c:pt idx="1">
                  <c:v>Colorado Springs</c:v>
                </c:pt>
                <c:pt idx="2">
                  <c:v>Denver|Anschutz Medical Campus</c:v>
                </c:pt>
              </c:strCache>
            </c:strRef>
          </c:cat>
          <c:val>
            <c:numRef>
              <c:f>'FY11'!$B$9:$D$9</c:f>
              <c:numCache>
                <c:ptCount val="3"/>
                <c:pt idx="0">
                  <c:v>1429</c:v>
                </c:pt>
                <c:pt idx="1">
                  <c:v>140</c:v>
                </c:pt>
                <c:pt idx="2">
                  <c:v>1010</c:v>
                </c:pt>
              </c:numCache>
            </c:numRef>
          </c:val>
        </c:ser>
        <c:overlap val="100"/>
        <c:axId val="14013887"/>
        <c:axId val="59016120"/>
      </c:barChart>
      <c:catAx>
        <c:axId val="1401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6120"/>
        <c:crosses val="autoZero"/>
        <c:auto val="1"/>
        <c:lblOffset val="100"/>
        <c:tickLblSkip val="1"/>
        <c:noMultiLvlLbl val="0"/>
      </c:catAx>
      <c:valAx>
        <c:axId val="5901612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13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225"/>
          <c:y val="0.84275"/>
          <c:w val="0.911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0.9625</cdr:y>
    </cdr:from>
    <cdr:to>
      <cdr:x>0.90425</cdr:x>
      <cdr:y>0.9975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6143625"/>
          <a:ext cx="7743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17,500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45.7109375" style="0" customWidth="1"/>
    <col min="2" max="5" width="18.421875" style="0" customWidth="1"/>
  </cols>
  <sheetData>
    <row r="1" spans="1:8" ht="15.75">
      <c r="A1" s="29" t="s">
        <v>19</v>
      </c>
      <c r="B1" s="30"/>
      <c r="C1" s="25"/>
      <c r="D1" s="25"/>
      <c r="E1" s="25"/>
      <c r="F1" s="1"/>
      <c r="G1" s="1"/>
      <c r="H1" s="1"/>
    </row>
    <row r="2" spans="1:8" ht="15.75">
      <c r="A2" s="29" t="s">
        <v>18</v>
      </c>
      <c r="B2" s="28"/>
      <c r="C2" s="27"/>
      <c r="D2" s="27"/>
      <c r="E2" s="27"/>
      <c r="F2" s="1"/>
      <c r="G2" s="1"/>
      <c r="H2" s="1"/>
    </row>
    <row r="3" spans="1:8" ht="15">
      <c r="A3" s="26"/>
      <c r="B3" s="26"/>
      <c r="C3" s="26"/>
      <c r="D3" s="25"/>
      <c r="E3" s="25" t="s">
        <v>17</v>
      </c>
      <c r="F3" s="1"/>
      <c r="G3" s="1"/>
      <c r="H3" s="1"/>
    </row>
    <row r="4" spans="1:8" ht="30.75" customHeight="1">
      <c r="A4" s="24" t="s">
        <v>16</v>
      </c>
      <c r="B4" s="23" t="s">
        <v>15</v>
      </c>
      <c r="C4" s="23" t="s">
        <v>14</v>
      </c>
      <c r="D4" s="23" t="s">
        <v>13</v>
      </c>
      <c r="E4" s="23" t="s">
        <v>12</v>
      </c>
      <c r="F4" s="1"/>
      <c r="G4" s="1"/>
      <c r="H4" s="1"/>
    </row>
    <row r="5" spans="1:8" ht="17.25" customHeight="1">
      <c r="A5" s="17" t="s">
        <v>11</v>
      </c>
      <c r="B5" s="20">
        <f>SUM(B6:B9)</f>
        <v>19468</v>
      </c>
      <c r="C5" s="20">
        <f>SUM(C6:C9)</f>
        <v>6205</v>
      </c>
      <c r="D5" s="20">
        <f>SUM(D6:D9)</f>
        <v>14207</v>
      </c>
      <c r="E5" s="20">
        <f>SUM(E6:E9)</f>
        <v>39880</v>
      </c>
      <c r="F5" s="1"/>
      <c r="G5" s="1"/>
      <c r="H5" s="1"/>
    </row>
    <row r="6" spans="1:11" ht="17.25" customHeight="1">
      <c r="A6" s="15" t="s">
        <v>10</v>
      </c>
      <c r="B6" s="20">
        <v>10762</v>
      </c>
      <c r="C6" s="21">
        <v>4890</v>
      </c>
      <c r="D6" s="21">
        <v>7394</v>
      </c>
      <c r="E6" s="21">
        <f>SUM(B6:D6)</f>
        <v>23046</v>
      </c>
      <c r="F6" s="1"/>
      <c r="G6" s="1"/>
      <c r="H6" s="1"/>
      <c r="K6" s="16"/>
    </row>
    <row r="7" spans="1:11" ht="17.25" customHeight="1">
      <c r="A7" s="15" t="s">
        <v>9</v>
      </c>
      <c r="B7" s="22">
        <v>4010</v>
      </c>
      <c r="C7" s="22">
        <v>343</v>
      </c>
      <c r="D7" s="22">
        <v>437</v>
      </c>
      <c r="E7" s="22">
        <f>SUM(B7:D7)</f>
        <v>4790</v>
      </c>
      <c r="F7" s="1"/>
      <c r="G7" s="1"/>
      <c r="H7" s="1"/>
      <c r="K7" s="16"/>
    </row>
    <row r="8" spans="1:11" ht="17.25" customHeight="1">
      <c r="A8" s="15" t="s">
        <v>8</v>
      </c>
      <c r="B8" s="20">
        <v>3267</v>
      </c>
      <c r="C8" s="21">
        <v>832</v>
      </c>
      <c r="D8" s="21">
        <v>5366</v>
      </c>
      <c r="E8" s="21">
        <f>SUM(B8:D8)</f>
        <v>9465</v>
      </c>
      <c r="F8" s="1"/>
      <c r="G8" s="1"/>
      <c r="H8" s="1"/>
      <c r="K8" s="16"/>
    </row>
    <row r="9" spans="1:11" ht="17.25" customHeight="1">
      <c r="A9" s="15" t="s">
        <v>7</v>
      </c>
      <c r="B9" s="20">
        <v>1429</v>
      </c>
      <c r="C9" s="20">
        <v>140</v>
      </c>
      <c r="D9" s="20">
        <v>1010</v>
      </c>
      <c r="E9" s="20">
        <f>SUM(B9:D9)</f>
        <v>2579</v>
      </c>
      <c r="F9" s="1"/>
      <c r="G9" s="1"/>
      <c r="H9" s="1"/>
      <c r="K9" s="16"/>
    </row>
    <row r="10" spans="1:11" ht="8.25" customHeight="1">
      <c r="A10" s="19"/>
      <c r="B10" s="18"/>
      <c r="C10" s="18"/>
      <c r="D10" s="18"/>
      <c r="E10" s="18"/>
      <c r="F10" s="1"/>
      <c r="G10" s="1"/>
      <c r="H10" s="1"/>
      <c r="K10" s="16"/>
    </row>
    <row r="11" spans="1:11" ht="17.25" customHeight="1">
      <c r="A11" s="17" t="s">
        <v>6</v>
      </c>
      <c r="B11" s="14">
        <f>SUM(B12:B17)</f>
        <v>328900751</v>
      </c>
      <c r="C11" s="14">
        <f>SUM(C12:C17)</f>
        <v>70117704.72999994</v>
      </c>
      <c r="D11" s="14">
        <f>SUM(D12:D17)</f>
        <v>229245029.43999976</v>
      </c>
      <c r="E11" s="14">
        <f>SUM(E12:E17)</f>
        <v>628263485.1699997</v>
      </c>
      <c r="F11" s="1"/>
      <c r="G11" s="1"/>
      <c r="H11" s="1"/>
      <c r="K11" s="16"/>
    </row>
    <row r="12" spans="1:11" ht="17.25" customHeight="1">
      <c r="A12" s="15" t="s">
        <v>5</v>
      </c>
      <c r="B12" s="14">
        <v>32932548</v>
      </c>
      <c r="C12" s="14">
        <v>11672919.699999997</v>
      </c>
      <c r="D12" s="14">
        <v>23241948.240000036</v>
      </c>
      <c r="E12" s="14">
        <f aca="true" t="shared" si="0" ref="E12:E17">SUM(B12:D12)</f>
        <v>67847415.94000003</v>
      </c>
      <c r="F12" s="11"/>
      <c r="G12" s="1"/>
      <c r="H12" s="1"/>
      <c r="I12" s="10"/>
      <c r="K12" s="16"/>
    </row>
    <row r="13" spans="1:11" ht="17.25" customHeight="1">
      <c r="A13" s="15" t="s">
        <v>4</v>
      </c>
      <c r="B13" s="14">
        <v>8430059</v>
      </c>
      <c r="C13" s="14">
        <v>3624769.849999992</v>
      </c>
      <c r="D13" s="14">
        <v>8484012.710000016</v>
      </c>
      <c r="E13" s="14">
        <f t="shared" si="0"/>
        <v>20538841.56000001</v>
      </c>
      <c r="F13" s="11"/>
      <c r="G13" s="1"/>
      <c r="H13" s="1"/>
      <c r="I13" s="10"/>
      <c r="K13" s="16"/>
    </row>
    <row r="14" spans="1:11" ht="17.25" customHeight="1">
      <c r="A14" s="15" t="s">
        <v>3</v>
      </c>
      <c r="B14" s="14">
        <v>85662842</v>
      </c>
      <c r="C14" s="14">
        <v>7420697.69000004</v>
      </c>
      <c r="D14" s="14">
        <v>14670379.979999848</v>
      </c>
      <c r="E14" s="14">
        <f t="shared" si="0"/>
        <v>107753919.6699999</v>
      </c>
      <c r="F14" s="11"/>
      <c r="G14" s="1"/>
      <c r="H14" s="1"/>
      <c r="I14" s="10"/>
      <c r="K14" s="16"/>
    </row>
    <row r="15" spans="1:9" ht="17.25" customHeight="1">
      <c r="A15" s="15" t="s">
        <v>2</v>
      </c>
      <c r="B15" s="14">
        <v>15092140</v>
      </c>
      <c r="C15" s="14">
        <v>2671323.830000011</v>
      </c>
      <c r="D15" s="14">
        <v>2660234.630000008</v>
      </c>
      <c r="E15" s="14">
        <f t="shared" si="0"/>
        <v>20423698.460000016</v>
      </c>
      <c r="F15" s="11"/>
      <c r="G15" s="2"/>
      <c r="H15" s="1"/>
      <c r="I15" s="10"/>
    </row>
    <row r="16" spans="1:9" ht="17.25" customHeight="1">
      <c r="A16" s="15" t="s">
        <v>1</v>
      </c>
      <c r="B16" s="14">
        <v>167863322</v>
      </c>
      <c r="C16" s="14">
        <v>43169337.33999991</v>
      </c>
      <c r="D16" s="14">
        <v>175991167.99999982</v>
      </c>
      <c r="E16" s="14">
        <f t="shared" si="0"/>
        <v>387023827.33999974</v>
      </c>
      <c r="F16" s="11"/>
      <c r="G16" s="2"/>
      <c r="H16" s="1"/>
      <c r="I16" s="10"/>
    </row>
    <row r="17" spans="1:9" ht="17.25" customHeight="1">
      <c r="A17" s="13" t="s">
        <v>0</v>
      </c>
      <c r="B17" s="12">
        <v>18919840</v>
      </c>
      <c r="C17" s="12">
        <v>1558656.3199999966</v>
      </c>
      <c r="D17" s="12">
        <v>4197285.88000001</v>
      </c>
      <c r="E17" s="12">
        <f t="shared" si="0"/>
        <v>24675782.200000007</v>
      </c>
      <c r="F17" s="11"/>
      <c r="G17" s="2"/>
      <c r="H17" s="1"/>
      <c r="I17" s="10"/>
    </row>
    <row r="18" spans="1:8" ht="23.25" customHeight="1">
      <c r="A18" s="27" t="s">
        <v>20</v>
      </c>
      <c r="B18" s="2"/>
      <c r="C18" s="2"/>
      <c r="D18" s="2"/>
      <c r="E18" s="2"/>
      <c r="F18" s="1"/>
      <c r="G18" s="1"/>
      <c r="H18" s="1"/>
    </row>
    <row r="19" spans="1:8" ht="15">
      <c r="A19" s="1"/>
      <c r="B19" s="1"/>
      <c r="C19" s="9"/>
      <c r="D19" s="9"/>
      <c r="E19" s="9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31"/>
      <c r="E24" s="1"/>
      <c r="F24" s="1"/>
      <c r="G24" s="8"/>
      <c r="H24" s="7"/>
    </row>
    <row r="25" spans="1:8" ht="15">
      <c r="A25" s="1"/>
      <c r="B25" s="1"/>
      <c r="C25" s="1"/>
      <c r="D25" s="1"/>
      <c r="E25" s="1"/>
      <c r="F25" s="1"/>
      <c r="G25" s="6"/>
      <c r="H25" s="4"/>
    </row>
    <row r="26" spans="1:8" ht="15">
      <c r="A26" s="1"/>
      <c r="B26" s="1"/>
      <c r="C26" s="1"/>
      <c r="D26" s="1"/>
      <c r="E26" s="1"/>
      <c r="F26" s="1"/>
      <c r="G26" s="5"/>
      <c r="H26" s="4"/>
    </row>
    <row r="27" spans="1:8" ht="15">
      <c r="A27" s="1"/>
      <c r="B27" s="1"/>
      <c r="C27" s="1"/>
      <c r="D27" s="1"/>
      <c r="E27" s="1"/>
      <c r="F27" s="1"/>
      <c r="G27" s="3"/>
      <c r="H27" s="2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dcterms:created xsi:type="dcterms:W3CDTF">2014-08-27T21:00:36Z</dcterms:created>
  <dcterms:modified xsi:type="dcterms:W3CDTF">2014-10-02T22:10:24Z</dcterms:modified>
  <cp:category/>
  <cp:version/>
  <cp:contentType/>
  <cp:contentStatus/>
</cp:coreProperties>
</file>